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2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指标表" sheetId="10" r:id="rId10"/>
    <sheet name="低质低效林指标表" sheetId="11" r:id="rId11"/>
    <sheet name="生态亟需恢复指标表" sheetId="12" r:id="rId12"/>
    <sheet name="低产油茶林指标表" sheetId="13" r:id="rId13"/>
    <sheet name="林业有害生物防治指标表" sheetId="14" r:id="rId14"/>
    <sheet name="育林基金转移支付指标表" sheetId="15" r:id="rId15"/>
  </sheets>
  <definedNames>
    <definedName name="_xlnm.Print_Area" localSheetId="2">'部门收入总表'!$A$1:$O$46</definedName>
    <definedName name="_xlnm.Print_Area" localSheetId="3">'部门支出总表'!$A$1:$H$45</definedName>
    <definedName name="_xlnm.Print_Area" localSheetId="4">'财拨收支总表'!$A$1:$F$35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'收支预算总表'!$A$1:$D$36</definedName>
    <definedName name="_xlnm.Print_Area" localSheetId="6">'一般公共预算基本支出表'!$A$1:$E$46</definedName>
    <definedName name="_xlnm.Print_Area" localSheetId="5">'一般公共预算支出表'!$A$1:$E$42</definedName>
    <definedName name="_xlnm.Print_Area" localSheetId="8">'政府性基金'!$A$1:$E$18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<sst xmlns="http://schemas.openxmlformats.org/spreadsheetml/2006/main" count="722" uniqueCount="388">
  <si>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</si>
  <si>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</si>
  <si>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</si>
  <si>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</si>
  <si>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</si>
  <si>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</si>
  <si>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</si>
  <si>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</si>
  <si>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</si>
  <si>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 xml:space="preserve">填报单位:赣州市林业局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</si>
  <si>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</si>
  <si>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</si>
  <si>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</si>
  <si>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</si>
  <si>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</si>
  <si>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</si>
  <si>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</si>
  <si>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</si>
  <si>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</si>
  <si>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</si>
  <si>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</si>
  <si>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</si>
  <si>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</si>
  <si>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</si>
  <si>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</si>
  <si>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</si>
  <si>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</si>
  <si>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</si>
  <si>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</si>
  <si>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</si>
  <si>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</si>
  <si>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</si>
  <si>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</si>
  <si>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</si>
  <si>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</si>
  <si>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</si>
  <si>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</si>
  <si>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</si>
  <si>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</si>
  <si>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</si>
  <si>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</si>
  <si>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</si>
  <si>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</si>
  <si>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</si>
  <si>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</si>
  <si>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</si>
  <si>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</si>
  <si>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</si>
  <si>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</si>
  <si>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</si>
  <si>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</si>
  <si>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</si>
  <si>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</si>
  <si>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</si>
  <si>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</si>
  <si>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</si>
  <si>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</si>
  <si>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</si>
  <si>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</si>
  <si>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</si>
  <si>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</si>
  <si>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</si>
  <si>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</si>
  <si>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</si>
  <si>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</si>
  <si>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</si>
  <si>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</si>
  <si>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</si>
  <si>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</si>
  <si>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</si>
  <si>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</si>
  <si>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</si>
  <si>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</si>
  <si>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</si>
  <si>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</si>
  <si>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</si>
  <si>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</si>
  <si>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</si>
  <si>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</si>
  <si>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</si>
  <si>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02</t>
  </si>
  <si>
    <t>　林业和草原</t>
  </si>
  <si>
    <t>　　2130201</t>
  </si>
  <si>
    <t>　　行政运行</t>
  </si>
  <si>
    <t>　　2130204</t>
  </si>
  <si>
    <t>　　事业机构</t>
  </si>
  <si>
    <t>　　2130212</t>
  </si>
  <si>
    <t>　　湿地保护</t>
  </si>
  <si>
    <t>　　2130299</t>
  </si>
  <si>
    <t>　　其他林业和草原支出</t>
  </si>
  <si>
    <t>　其他农林水支出</t>
  </si>
  <si>
    <t>　　2139999</t>
  </si>
  <si>
    <t>　　其他农林水支出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</si>
  <si>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</si>
  <si>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</si>
  <si>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</si>
  <si>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</si>
  <si>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</si>
  <si>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</si>
  <si>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</si>
  <si>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</si>
  <si>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</si>
  <si>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</si>
  <si>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</si>
  <si>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填报单位:赣州市林业局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</si>
  <si>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</si>
  <si>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</si>
  <si>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</si>
  <si>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</si>
  <si>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</si>
  <si>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</si>
  <si>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</si>
  <si>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</si>
  <si>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</si>
  <si>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</si>
  <si>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</si>
  <si>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</si>
  <si>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</si>
  <si>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</si>
  <si>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</si>
  <si>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</si>
  <si>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</si>
  <si>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</si>
  <si>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</si>
  <si>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</si>
  <si>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</si>
  <si>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</si>
  <si>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</si>
  <si>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</si>
  <si>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</si>
  <si>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</si>
  <si>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</si>
  <si>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</si>
  <si>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</si>
  <si>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</si>
  <si>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</si>
  <si>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</si>
  <si>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</si>
  <si>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</si>
  <si>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</si>
  <si>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</si>
  <si>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</si>
  <si>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</si>
  <si>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</si>
  <si>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</si>
  <si>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</si>
  <si>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</si>
  <si>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</si>
  <si>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</si>
  <si>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</si>
  <si>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</si>
  <si>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</si>
  <si>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</si>
  <si>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</si>
  <si>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</si>
  <si>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</si>
  <si>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</si>
  <si>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</si>
  <si>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</si>
  <si>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</si>
  <si>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</si>
  <si>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</si>
  <si>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</si>
  <si>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</si>
  <si>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</si>
  <si>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</si>
  <si>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</si>
  <si>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</si>
  <si>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</si>
  <si>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</si>
  <si>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</si>
  <si>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</si>
  <si>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</si>
  <si>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</si>
  <si>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</si>
  <si>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</si>
  <si>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</si>
  <si>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</si>
  <si>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</si>
  <si>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</si>
  <si>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</si>
  <si>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</si>
  <si>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</si>
  <si>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</si>
  <si>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</si>
  <si>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</si>
  <si>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</si>
  <si>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</si>
  <si>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</si>
  <si>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</si>
  <si>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</si>
  <si>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</si>
  <si>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431</t>
  </si>
  <si>
    <t>赣州市林业局</t>
  </si>
  <si>
    <t>政府性基金预算支出表</t>
  </si>
  <si>
    <t>附件6-2：</t>
  </si>
  <si>
    <t>部门整体支出绩效目标指标表</t>
  </si>
  <si>
    <t>（2021年度）</t>
  </si>
  <si>
    <t>部门名称</t>
  </si>
  <si>
    <t>年度
目标
任务</t>
  </si>
  <si>
    <t>部门整体支出目标</t>
  </si>
  <si>
    <t>关键指标</t>
  </si>
  <si>
    <t>预期实现值</t>
  </si>
  <si>
    <t>低质低效林改造、生态亟需恢复区森林质量提升、低产油茶林改造提升、林业有害生物防治目标任务基本完成、市本级安排育林基金转移支付预算资金使用保障到位。</t>
  </si>
  <si>
    <t>指标1精准提升森林质量</t>
  </si>
  <si>
    <t>低质低效林改造、生态亟需恢复区森林质量提升、低产油茶林改造提升目标任务100%完成。</t>
  </si>
  <si>
    <t>指标2维护森林资源安全</t>
  </si>
  <si>
    <t>持续推进“防火、防虫、防盗”三项重点工作，切实维护林业生态安全。</t>
  </si>
  <si>
    <t>指标3市本级安排育林基金转移支付</t>
  </si>
  <si>
    <t>市本级安排育林基金转移支付预算资金使用保障到位90%以上。</t>
  </si>
  <si>
    <t>本年部门整体预算完成率：95%</t>
  </si>
  <si>
    <t>年度主要支出计划</t>
  </si>
  <si>
    <t>主要实施项目（项目名称）</t>
  </si>
  <si>
    <t xml:space="preserve"> 任务关键性指标</t>
  </si>
  <si>
    <t>绩效目标</t>
  </si>
  <si>
    <t>任务的绩效目标</t>
  </si>
  <si>
    <t>精准提升森林质量</t>
  </si>
  <si>
    <t>低质低效林改造、森林质量提升</t>
  </si>
  <si>
    <t>更替改造面积（万亩）</t>
  </si>
  <si>
    <t>全年全市完成低改任务110万亩及完成森林质量提升重点区域改造任务3.86万亩。</t>
  </si>
  <si>
    <t>补植改造面积（万亩）</t>
  </si>
  <si>
    <t>抚育改造面积（万亩）</t>
  </si>
  <si>
    <t>封育改造面积（万亩）</t>
  </si>
  <si>
    <t>生态亟需恢复区森林质量提升重点区域改造面积（万亩）</t>
  </si>
  <si>
    <t>生态亟需恢复区森林质量提升造林合格面积完成率</t>
  </si>
  <si>
    <t>≥85%</t>
  </si>
  <si>
    <t>良种壮苗使用率</t>
  </si>
  <si>
    <t>造林合格面积完成率</t>
  </si>
  <si>
    <t>森林抚育质量合格率</t>
  </si>
  <si>
    <t>生态亟需恢复区森林质量提升良种壮苗使用率</t>
  </si>
  <si>
    <t>油茶产业发展</t>
  </si>
  <si>
    <t>改造低产油茶林（万亩）</t>
  </si>
  <si>
    <t>2020-2021年度，完成改造低产油茶林10万亩，提升低产油茶林10万亩，共计完成改造提升低产油茶林20万亩，完成建设改造提升高效示范基地和精准扶贫示范基地共计100个。</t>
  </si>
  <si>
    <t>提升低产油茶林（万亩）</t>
  </si>
  <si>
    <t>油茶林建设示范基地（个）</t>
  </si>
  <si>
    <t>油茶良种壮苗使用率</t>
  </si>
  <si>
    <t>改造低产油茶林完成面积合格率</t>
  </si>
  <si>
    <t>提升低产油茶林完成面积合格率</t>
  </si>
  <si>
    <t>油茶示范基地建设质量合格率</t>
  </si>
  <si>
    <t>森林资源安全</t>
  </si>
  <si>
    <t>林业有害生物防治、森林防火，坚决打击破坏森林资源行为。</t>
  </si>
  <si>
    <t>林业有害生物除治面积(万亩)</t>
  </si>
  <si>
    <t>疫区有效控制疫情范围，遏制疫情扩散蔓延，逐步压缩疫情面积；预防区做到预防措施到位，及时消除隐患，避免疫情发生。继续推进机构改革后森林防灭火协作机制建设，着力构建森林防灭火一体化工作体系。，严厉打击破坏森林资源行为。</t>
  </si>
  <si>
    <t>林业有害生物枯死树清理株数(万株)</t>
  </si>
  <si>
    <t>林业有害生物成灾率</t>
  </si>
  <si>
    <r>
      <rPr>
        <sz val="10"/>
        <rFont val="东文宋体"/>
        <family val="0"/>
      </rPr>
      <t>≤</t>
    </r>
    <r>
      <rPr>
        <sz val="10"/>
        <rFont val="宋体"/>
        <family val="0"/>
      </rPr>
      <t>4.4‰</t>
    </r>
  </si>
  <si>
    <t>深化林业改革、推进林业治理现代化</t>
  </si>
  <si>
    <t>育林基金转移支付</t>
  </si>
  <si>
    <t>人员保障经费（万元）</t>
  </si>
  <si>
    <t>为推进林业改革，建立健全生态文明建设体制机制，助推赣南林业实现高质量发展，育林基金转移支付主要保障行政运行以及林长制、低质低效林改造、林下经济（油茶）发展、松材线虫病防控、森林防火、自然保护地体系建设和管理、林业改革创新、野生动植物保护及野生动物收容救护、森林资源督查专项行动、森林资源监测、林业行政执法等林业重点工作经费。</t>
  </si>
  <si>
    <t>义务植树等林业项目支出（万元）</t>
  </si>
  <si>
    <t>林业重点工作经费（万元）</t>
  </si>
  <si>
    <t>附件6-1：</t>
  </si>
  <si>
    <t>项目绩效目标指标表</t>
  </si>
  <si>
    <r>
      <rPr>
        <sz val="12"/>
        <rFont val="宋体"/>
        <family val="0"/>
      </rPr>
      <t>（</t>
    </r>
    <r>
      <rPr>
        <sz val="12"/>
        <rFont val="Times New Roman"/>
        <family val="0"/>
      </rPr>
      <t xml:space="preserve">     2021     </t>
    </r>
    <r>
      <rPr>
        <sz val="12"/>
        <rFont val="宋体"/>
        <family val="0"/>
      </rPr>
      <t>年度）</t>
    </r>
  </si>
  <si>
    <t>年度
主要
任务</t>
  </si>
  <si>
    <t>任务名称</t>
  </si>
  <si>
    <t>主要内容</t>
  </si>
  <si>
    <t>预算金额（万元）</t>
  </si>
  <si>
    <t>总额</t>
  </si>
  <si>
    <t>其他资金</t>
  </si>
  <si>
    <t>低质低效林改造</t>
  </si>
  <si>
    <t>110万亩</t>
  </si>
  <si>
    <t>金额合计</t>
  </si>
  <si>
    <t>中期目标</t>
  </si>
  <si>
    <t xml:space="preserve">
2021年6月底前完成改造面积32.01万亩。</t>
  </si>
  <si>
    <t>年度总体
目标</t>
  </si>
  <si>
    <t>2020-2021年度，全市完成低改任务110万亩，其中：更替改造11.62万亩、补植改造20.39万亩、抚育改造45.53万亩、封育改造32.46万亩。通过改造，优化林分结构，提升森林和生物多样性，增强森林对火灾和病虫害的抵抗能力，达到改善森林景观，提高森林生态效益、社会效益和经济效益的目标。</t>
  </si>
  <si>
    <t>具体实施   计划</t>
  </si>
  <si>
    <t>2021年6月底前完成更替、补植改造任务，12月底前完成抚育、封育改造任务。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</si>
  <si>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</si>
  <si>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</si>
  <si>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</si>
  <si>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</si>
  <si>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</si>
  <si>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</si>
  <si>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</si>
  <si>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封育改造面积（万亩）</t>
  </si>
  <si>
    <t>质量指标</t>
  </si>
  <si>
    <t>时效指标</t>
  </si>
  <si>
    <t>造林当期任务完成率</t>
  </si>
  <si>
    <t>≥80%</t>
  </si>
  <si>
    <t>抚育当期任务完成率</t>
  </si>
  <si>
    <t>封育当期任务完成率</t>
  </si>
  <si>
    <t>效益指标</t>
  </si>
  <si>
    <t>社会效益
指标</t>
  </si>
  <si>
    <t>造林带动就业人数（万人）</t>
  </si>
  <si>
    <t>生态效益
指标</t>
  </si>
  <si>
    <t>通过造林调整阔叶树比例（是否明显）</t>
  </si>
  <si>
    <t>明显</t>
  </si>
  <si>
    <t>使用良种林木生长量提高（是否）</t>
  </si>
  <si>
    <t>通过森林抚育改善林分结构（是否明显）</t>
  </si>
  <si>
    <t>可持续影响
指标</t>
  </si>
  <si>
    <t>改造区域林分质量提升（是否明显）</t>
  </si>
  <si>
    <t>改造区域生态环境逐步改善（是否明显）</t>
  </si>
  <si>
    <t>满意度
指标</t>
  </si>
  <si>
    <t>服务对象
满意度指标</t>
  </si>
  <si>
    <t>造林技术服务满意度</t>
  </si>
  <si>
    <t>生态亟需恢复区森林质量提升</t>
  </si>
  <si>
    <t>3.86万亩</t>
  </si>
  <si>
    <t>2021年6月底前完成总任务的60%以上。</t>
  </si>
  <si>
    <t>2020-2021年度，全市完森林质量提升重点区域改造任务3.86万亩。</t>
  </si>
  <si>
    <t>6月底前完成更替、补植改造任务，12月底前全面完成建设任务。</t>
  </si>
  <si>
    <t>重点区域改造面积（万亩）</t>
  </si>
  <si>
    <r>
      <rPr>
        <sz val="12"/>
        <rFont val="宋体"/>
        <family val="0"/>
      </rPr>
      <t>（</t>
    </r>
    <r>
      <rPr>
        <sz val="12"/>
        <rFont val="Times New Roman"/>
        <family val="0"/>
      </rPr>
      <t xml:space="preserve">    2021    </t>
    </r>
    <r>
      <rPr>
        <sz val="12"/>
        <rFont val="宋体"/>
        <family val="0"/>
      </rPr>
      <t>年度）</t>
    </r>
  </si>
  <si>
    <t>改造低产油茶林</t>
  </si>
  <si>
    <t>完成改造低产油茶林10万亩</t>
  </si>
  <si>
    <t>提升低产油茶林</t>
  </si>
  <si>
    <t>完成提升低产油茶林10万亩</t>
  </si>
  <si>
    <t>示范基地建设</t>
  </si>
  <si>
    <t>建设油茶改造提升高效示范基地和精准扶贫示范基地共100个</t>
  </si>
  <si>
    <t>项目实施配套建设等</t>
  </si>
  <si>
    <t>基础设施建设补助、示范基地奖补、大苗培育补助、技术推广服务和设立油茶低改重大专项等</t>
  </si>
  <si>
    <t>2020年6月底前，完成总任务的60%以上。</t>
  </si>
  <si>
    <t>20201-2021年度，完成改造低产油茶林10万亩，提升低产油茶林10万亩，共计完成改造提升低产油茶林20万亩，完成建设改造提升高效示范基地和精准扶贫示范基地共计100个。</t>
  </si>
  <si>
    <t>2020年11月组织实施，2021年3月底以前完成低产油茶林疏伐、修剪等工作，2021年12月底前全面完成建设任务。</t>
  </si>
  <si>
    <t>建设示范基地（个）</t>
  </si>
  <si>
    <r>
      <rPr>
        <sz val="10"/>
        <rFont val="宋体"/>
        <family val="0"/>
      </rPr>
      <t>≥</t>
    </r>
    <r>
      <rPr>
        <sz val="10"/>
        <rFont val="Arial"/>
        <family val="2"/>
      </rPr>
      <t>85%</t>
    </r>
  </si>
  <si>
    <t>示范基地建设质量合格率</t>
  </si>
  <si>
    <t>改造低产油茶林当期完成率</t>
  </si>
  <si>
    <t>≥90%</t>
  </si>
  <si>
    <t>提升低产油茶林当期完成率</t>
  </si>
  <si>
    <t>建设示范基地当期完成率</t>
  </si>
  <si>
    <t>改造提升项目带动就业人数（万人）</t>
  </si>
  <si>
    <t>贫困户参与改造提升项目人数（万人）</t>
  </si>
  <si>
    <t>改造提升低产油茶林林分结构改善（是否明显）</t>
  </si>
  <si>
    <t>改造提升低产油茶林树体长势旺盛（是否明显）</t>
  </si>
  <si>
    <t>种植户油茶经营管理技术水平（是否提高）</t>
  </si>
  <si>
    <t>提高</t>
  </si>
  <si>
    <t>油茶经营效益（是否提高）</t>
  </si>
  <si>
    <t>林农发展油茶积极性（是否提高）</t>
  </si>
  <si>
    <t>低产油茶改造提升技术推广服务满意度</t>
  </si>
  <si>
    <r>
      <rPr>
        <sz val="10"/>
        <rFont val="宋体"/>
        <family val="0"/>
      </rPr>
      <t>≥8</t>
    </r>
    <r>
      <rPr>
        <sz val="10"/>
        <rFont val="宋体"/>
        <family val="0"/>
      </rPr>
      <t>5</t>
    </r>
    <r>
      <rPr>
        <sz val="10"/>
        <rFont val="宋体"/>
        <family val="0"/>
      </rPr>
      <t>%</t>
    </r>
  </si>
  <si>
    <r>
      <rPr>
        <sz val="12"/>
        <rFont val="宋体"/>
        <family val="0"/>
      </rPr>
      <t>（</t>
    </r>
    <r>
      <rPr>
        <sz val="12"/>
        <rFont val="Times New Roman"/>
        <family val="0"/>
      </rPr>
      <t xml:space="preserve">  2021   </t>
    </r>
    <r>
      <rPr>
        <sz val="12"/>
        <rFont val="宋体"/>
        <family val="0"/>
      </rPr>
      <t>年度）</t>
    </r>
  </si>
  <si>
    <t>赣州市林业有害生物防治检疫局</t>
  </si>
  <si>
    <t>任务1</t>
  </si>
  <si>
    <t>病枯死树除治奖补经费</t>
  </si>
  <si>
    <t>任务2</t>
  </si>
  <si>
    <t>工作经费</t>
  </si>
  <si>
    <t xml:space="preserve">    2021年1－8月全面完成松材线虫病除治。</t>
  </si>
  <si>
    <t xml:space="preserve">    疫区有效控制疫情范围，遏制疫情扩散蔓延，逐步压缩疫情面积；预防区做到预防措施到位，及时消除隐患，避免疫情发生。</t>
  </si>
  <si>
    <t xml:space="preserve">    全市松林疫情普查和监测率达到100%，枯病死树清除率达到100%。</t>
  </si>
  <si>
    <t xml:space="preserve"> 指标1：除治面积</t>
  </si>
  <si>
    <t>155万亩</t>
  </si>
  <si>
    <t xml:space="preserve"> 指标2：病枯死树清理株数</t>
  </si>
  <si>
    <t>145万株</t>
  </si>
  <si>
    <t xml:space="preserve"> 指标1：林业有害生物成灾率</t>
  </si>
  <si>
    <t xml:space="preserve"> 指标1：实施期</t>
  </si>
  <si>
    <t>2021年1－8月</t>
  </si>
  <si>
    <t xml:space="preserve"> 指标2：检查验收期</t>
  </si>
  <si>
    <t>2021年9－10月</t>
  </si>
  <si>
    <t>成本指标</t>
  </si>
  <si>
    <t xml:space="preserve"> 指标1：病枯死树除治奖补经费</t>
  </si>
  <si>
    <t>490万元</t>
  </si>
  <si>
    <t xml:space="preserve"> 指标2：工作经费</t>
  </si>
  <si>
    <r>
      <rPr>
        <sz val="10"/>
        <rFont val="宋体"/>
        <family val="0"/>
      </rPr>
      <t>6</t>
    </r>
    <r>
      <rPr>
        <sz val="10"/>
        <rFont val="宋体"/>
        <family val="0"/>
      </rPr>
      <t>0</t>
    </r>
    <r>
      <rPr>
        <sz val="10"/>
        <rFont val="宋体"/>
        <family val="0"/>
      </rPr>
      <t>万元</t>
    </r>
  </si>
  <si>
    <t>经济效益指标</t>
  </si>
  <si>
    <r>
      <rPr>
        <sz val="10"/>
        <rFont val="宋体"/>
        <family val="0"/>
      </rPr>
      <t>6</t>
    </r>
    <r>
      <rPr>
        <sz val="10"/>
        <rFont val="宋体"/>
        <family val="0"/>
      </rPr>
      <t>0万元</t>
    </r>
  </si>
  <si>
    <t>社会效益指标</t>
  </si>
  <si>
    <t xml:space="preserve"> 指标1：带动劳动力就业</t>
  </si>
  <si>
    <t>5000人</t>
  </si>
  <si>
    <t>生态效益指标</t>
  </si>
  <si>
    <t xml:space="preserve"> 指标1：改善生态环境和居民生活环境</t>
  </si>
  <si>
    <t>有所改善</t>
  </si>
  <si>
    <t>可持续影响指标</t>
  </si>
  <si>
    <t xml:space="preserve"> 指标1：项目的实施可持续保护、改善生态环境</t>
  </si>
  <si>
    <t>长期</t>
  </si>
  <si>
    <t>满意度指标</t>
  </si>
  <si>
    <t>服务对象满意度指标</t>
  </si>
  <si>
    <t xml:space="preserve"> 指标1：对林业工作的满意度</t>
  </si>
  <si>
    <t>附件2</t>
  </si>
  <si>
    <r>
      <rPr>
        <sz val="20"/>
        <color indexed="8"/>
        <rFont val="宋体"/>
        <family val="0"/>
      </rPr>
      <t xml:space="preserve">项目支出绩效目标指标表
</t>
    </r>
    <r>
      <rPr>
        <sz val="16"/>
        <color indexed="8"/>
        <rFont val="宋体"/>
        <family val="0"/>
      </rPr>
      <t>（2021年度）</t>
    </r>
  </si>
  <si>
    <t>年度总体目标</t>
  </si>
  <si>
    <t>育林基金转移支付
（不含200万元森林防火专项经费）</t>
  </si>
  <si>
    <t>1、保障森工企业困难补助、行政运行经费以及事业单位机构等经费；2、安排组织开展2021年义务植树活动等项目经费；3、结合林业工作实际，安排林长制、低质低效林改造、林下经济（油茶）发展、松材线虫病防控、森林防火、自然保护地体系建设和管理、林业改革创新、野生动植物保护及野生动物收容救护、森林资源督查专项行动、森林资源监测、林业行政执法等林业重点工作经费。</t>
  </si>
  <si>
    <t>机构运行经费保障（万元）</t>
  </si>
  <si>
    <t>林业项目支出（万元）</t>
  </si>
  <si>
    <t>机构运行经费保障到位率</t>
  </si>
  <si>
    <t>≥95%</t>
  </si>
  <si>
    <t>实施林业项目及重点工作（是否到位）</t>
  </si>
  <si>
    <t>实施到位</t>
  </si>
  <si>
    <t>资金申请拨付情况（是否及时）</t>
  </si>
  <si>
    <t>及时到位</t>
  </si>
  <si>
    <t>林业系统职工社会参保率</t>
  </si>
  <si>
    <t>林业项目实施对生态环境改善情况（是否明显）</t>
  </si>
  <si>
    <t>保障单位运行情况（是否正常）</t>
  </si>
  <si>
    <t>正常</t>
  </si>
  <si>
    <t>林业职工满意度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</si>
</sst>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#,##0.0000"/>
  </numFmts>
  <fonts count="7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0"/>
    </font>
    <font>
      <sz val="12"/>
      <name val="黑体"/>
      <family val="0"/>
    </font>
    <font>
      <sz val="12"/>
      <name val="宋体"/>
      <family val="0"/>
    </font>
    <font>
      <sz val="12"/>
      <name val="Times New Roman"/>
      <family val="0"/>
    </font>
    <font>
      <sz val="2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东文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1"/>
      <color indexed="8"/>
      <name val="Tahoma"/>
      <family val="0"/>
    </font>
    <font>
      <b/>
      <sz val="13"/>
      <color indexed="54"/>
      <name val="Tahoma"/>
      <family val="0"/>
    </font>
    <font>
      <b/>
      <sz val="11"/>
      <color indexed="54"/>
      <name val="Tahoma"/>
      <family val="0"/>
    </font>
    <font>
      <i/>
      <sz val="11"/>
      <color indexed="23"/>
      <name val="Tahoma"/>
      <family val="0"/>
    </font>
    <font>
      <b/>
      <sz val="11"/>
      <color indexed="9"/>
      <name val="Tahoma"/>
      <family val="0"/>
    </font>
    <font>
      <b/>
      <sz val="11"/>
      <color indexed="53"/>
      <name val="Tahoma"/>
      <family val="0"/>
    </font>
    <font>
      <b/>
      <sz val="11"/>
      <color indexed="63"/>
      <name val="Tahoma"/>
      <family val="0"/>
    </font>
    <font>
      <b/>
      <sz val="15"/>
      <color indexed="54"/>
      <name val="Tahoma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Tahoma"/>
      <family val="0"/>
    </font>
    <font>
      <b/>
      <sz val="18"/>
      <color indexed="54"/>
      <name val="宋体"/>
      <family val="0"/>
    </font>
    <font>
      <sz val="11"/>
      <color indexed="10"/>
      <name val="Tahoma"/>
      <family val="0"/>
    </font>
    <font>
      <sz val="11"/>
      <color indexed="62"/>
      <name val="Tahoma"/>
      <family val="0"/>
    </font>
    <font>
      <sz val="11"/>
      <color indexed="19"/>
      <name val="Tahoma"/>
      <family val="0"/>
    </font>
    <font>
      <sz val="11"/>
      <color indexed="16"/>
      <name val="Tahoma"/>
      <family val="0"/>
    </font>
    <font>
      <sz val="11"/>
      <color indexed="17"/>
      <name val="Tahoma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theme="0"/>
      <name val="Tahoma"/>
      <family val="0"/>
    </font>
    <font>
      <sz val="11"/>
      <color theme="1"/>
      <name val="Tahoma"/>
      <family val="0"/>
    </font>
    <font>
      <b/>
      <sz val="11"/>
      <color rgb="FF3F3F3F"/>
      <name val="Tahoma"/>
      <family val="0"/>
    </font>
    <font>
      <b/>
      <sz val="11"/>
      <color theme="0"/>
      <name val="Tahoma"/>
      <family val="0"/>
    </font>
    <font>
      <sz val="11"/>
      <color rgb="FF9C0006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3"/>
      <color theme="3"/>
      <name val="Tahoma"/>
      <family val="0"/>
    </font>
    <font>
      <u val="single"/>
      <sz val="11"/>
      <color rgb="FF0000FF"/>
      <name val="Calibri"/>
      <family val="0"/>
    </font>
    <font>
      <b/>
      <sz val="11"/>
      <color theme="3"/>
      <name val="Tahoma"/>
      <family val="0"/>
    </font>
    <font>
      <b/>
      <sz val="11"/>
      <color theme="1"/>
      <name val="Tahoma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Tahoma"/>
      <family val="0"/>
    </font>
    <font>
      <sz val="11"/>
      <color rgb="FFFF0000"/>
      <name val="Tahom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b/>
      <sz val="11"/>
      <color rgb="FFFA7D00"/>
      <name val="Tahoma"/>
      <family val="0"/>
    </font>
    <font>
      <sz val="11"/>
      <color rgb="FF3F3F76"/>
      <name val="Tahoma"/>
      <family val="0"/>
    </font>
    <font>
      <sz val="11"/>
      <color theme="1"/>
      <name val="Calibri"/>
      <family val="0"/>
    </font>
    <font>
      <sz val="20"/>
      <color rgb="FF000000"/>
      <name val="Calibri"/>
      <family val="0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2" fillId="0" borderId="0">
      <alignment vertical="center"/>
      <protection/>
    </xf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1" applyNumberFormat="0" applyAlignment="0" applyProtection="0"/>
    <xf numFmtId="0" fontId="50" fillId="5" borderId="2" applyNumberFormat="0" applyAlignment="0" applyProtection="0"/>
    <xf numFmtId="0" fontId="51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48" fillId="7" borderId="0" applyNumberFormat="0" applyBorder="0" applyAlignment="0" applyProtection="0"/>
    <xf numFmtId="178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177" fontId="0" fillId="0" borderId="0" applyFont="0" applyFill="0" applyBorder="0" applyAlignment="0" applyProtection="0"/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>
      <alignment/>
      <protection/>
    </xf>
    <xf numFmtId="0" fontId="48" fillId="13" borderId="0" applyNumberFormat="0" applyBorder="0" applyAlignment="0" applyProtection="0"/>
    <xf numFmtId="0" fontId="35" fillId="0" borderId="0">
      <alignment vertical="center"/>
      <protection/>
    </xf>
    <xf numFmtId="0" fontId="60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8" fillId="14" borderId="0" applyNumberFormat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0" fillId="16" borderId="8" applyNumberFormat="0" applyFont="0" applyAlignment="0" applyProtection="0"/>
    <xf numFmtId="0" fontId="47" fillId="17" borderId="0" applyNumberFormat="0" applyBorder="0" applyAlignment="0" applyProtection="0"/>
    <xf numFmtId="0" fontId="62" fillId="18" borderId="0" applyNumberFormat="0" applyBorder="0" applyAlignment="0" applyProtection="0"/>
    <xf numFmtId="0" fontId="48" fillId="19" borderId="0" applyNumberFormat="0" applyBorder="0" applyAlignment="0" applyProtection="0"/>
    <xf numFmtId="0" fontId="45" fillId="0" borderId="0">
      <alignment vertical="center"/>
      <protection/>
    </xf>
    <xf numFmtId="0" fontId="63" fillId="20" borderId="0" applyNumberFormat="0" applyBorder="0" applyAlignment="0" applyProtection="0"/>
    <xf numFmtId="0" fontId="64" fillId="4" borderId="9" applyNumberFormat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0" fontId="47" fillId="26" borderId="0" applyNumberFormat="0" applyBorder="0" applyAlignment="0" applyProtection="0"/>
    <xf numFmtId="17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65" fillId="29" borderId="9" applyNumberFormat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17">
      <alignment vertical="center"/>
      <protection/>
    </xf>
    <xf numFmtId="0" fontId="3" fillId="0" borderId="0" xfId="42" applyFo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2" fillId="0" borderId="0" xfId="17" applyAlignment="1">
      <alignment vertical="center" wrapText="1"/>
      <protection/>
    </xf>
    <xf numFmtId="0" fontId="4" fillId="0" borderId="0" xfId="17" applyFont="1" applyAlignment="1">
      <alignment horizontal="center" vertical="center"/>
      <protection/>
    </xf>
    <xf numFmtId="0" fontId="66" fillId="0" borderId="0" xfId="0" applyFont="1" applyFill="1" applyBorder="1" applyAlignment="1">
      <alignment vertical="center"/>
    </xf>
    <xf numFmtId="0" fontId="5" fillId="0" borderId="0" xfId="16" applyFont="1" applyAlignment="1">
      <alignment horizontal="left" vertical="center" wrapText="1"/>
    </xf>
    <xf numFmtId="0" fontId="6" fillId="0" borderId="0" xfId="16">
      <alignment/>
    </xf>
    <xf numFmtId="0" fontId="6" fillId="0" borderId="0" xfId="16" applyAlignment="1">
      <alignment wrapText="1"/>
    </xf>
    <xf numFmtId="0" fontId="7" fillId="0" borderId="0" xfId="16" applyFont="1" applyAlignment="1">
      <alignment horizontal="center"/>
    </xf>
    <xf numFmtId="0" fontId="67" fillId="0" borderId="0" xfId="16" applyFont="1" applyAlignment="1">
      <alignment horizontal="center" vertical="center" wrapText="1"/>
    </xf>
    <xf numFmtId="0" fontId="68" fillId="0" borderId="0" xfId="16" applyFont="1" applyAlignment="1">
      <alignment horizontal="center" vertical="center" wrapText="1"/>
    </xf>
    <xf numFmtId="0" fontId="69" fillId="0" borderId="10" xfId="37" applyFont="1" applyBorder="1" applyAlignment="1">
      <alignment horizontal="center" vertical="center"/>
      <protection/>
    </xf>
    <xf numFmtId="0" fontId="69" fillId="33" borderId="10" xfId="53" applyFont="1" applyFill="1" applyBorder="1" applyAlignment="1">
      <alignment horizontal="center" vertical="center" wrapText="1"/>
      <protection/>
    </xf>
    <xf numFmtId="49" fontId="69" fillId="33" borderId="10" xfId="53" applyNumberFormat="1" applyFont="1" applyFill="1" applyBorder="1" applyAlignment="1">
      <alignment horizontal="center" vertical="center" wrapText="1"/>
      <protection/>
    </xf>
    <xf numFmtId="49" fontId="69" fillId="33" borderId="10" xfId="61" applyNumberFormat="1" applyFont="1" applyFill="1" applyBorder="1" applyAlignment="1">
      <alignment horizontal="center" vertical="center" wrapText="1"/>
      <protection/>
    </xf>
    <xf numFmtId="0" fontId="69" fillId="0" borderId="10" xfId="15" applyFont="1" applyFill="1" applyBorder="1" applyAlignment="1">
      <alignment horizontal="center" vertical="center"/>
      <protection/>
    </xf>
    <xf numFmtId="180" fontId="69" fillId="0" borderId="10" xfId="53" applyNumberFormat="1" applyFont="1" applyBorder="1" applyAlignment="1">
      <alignment horizontal="center" vertical="center" wrapText="1"/>
      <protection/>
    </xf>
    <xf numFmtId="0" fontId="69" fillId="0" borderId="11" xfId="53" applyFont="1" applyBorder="1" applyAlignment="1">
      <alignment horizontal="left" vertical="center" wrapText="1"/>
      <protection/>
    </xf>
    <xf numFmtId="0" fontId="69" fillId="0" borderId="12" xfId="53" applyFont="1" applyBorder="1" applyAlignment="1">
      <alignment horizontal="left" vertical="center" wrapText="1"/>
      <protection/>
    </xf>
    <xf numFmtId="0" fontId="69" fillId="0" borderId="10" xfId="16" applyFont="1" applyBorder="1" applyAlignment="1">
      <alignment horizontal="center" vertical="center"/>
    </xf>
    <xf numFmtId="0" fontId="69" fillId="0" borderId="10" xfId="16" applyFont="1" applyBorder="1" applyAlignment="1">
      <alignment horizontal="center" vertical="center" wrapText="1"/>
    </xf>
    <xf numFmtId="0" fontId="69" fillId="0" borderId="11" xfId="16" applyFont="1" applyBorder="1" applyAlignment="1">
      <alignment horizontal="center" vertical="center"/>
    </xf>
    <xf numFmtId="0" fontId="69" fillId="0" borderId="11" xfId="16" applyFont="1" applyBorder="1" applyAlignment="1">
      <alignment horizontal="center" vertical="center" wrapText="1"/>
    </xf>
    <xf numFmtId="0" fontId="70" fillId="0" borderId="11" xfId="16" applyFont="1" applyBorder="1" applyAlignment="1">
      <alignment horizontal="center" vertical="center" wrapText="1"/>
    </xf>
    <xf numFmtId="0" fontId="69" fillId="0" borderId="11" xfId="17" applyFont="1" applyBorder="1" applyAlignment="1">
      <alignment horizontal="center" vertical="center"/>
      <protection/>
    </xf>
    <xf numFmtId="0" fontId="70" fillId="0" borderId="11" xfId="16" applyFont="1" applyBorder="1" applyAlignment="1">
      <alignment horizontal="center" vertical="center"/>
    </xf>
    <xf numFmtId="0" fontId="70" fillId="0" borderId="11" xfId="17" applyFont="1" applyBorder="1" applyAlignment="1">
      <alignment horizontal="center" vertical="center"/>
      <protection/>
    </xf>
    <xf numFmtId="0" fontId="69" fillId="0" borderId="10" xfId="17" applyFont="1" applyBorder="1" applyAlignment="1">
      <alignment horizontal="center" vertical="center" wrapText="1"/>
      <protection/>
    </xf>
    <xf numFmtId="0" fontId="68" fillId="0" borderId="0" xfId="16" applyFont="1" applyAlignment="1" applyProtection="1">
      <alignment horizontal="center" vertical="center" wrapText="1"/>
      <protection/>
    </xf>
    <xf numFmtId="0" fontId="9" fillId="0" borderId="0" xfId="37" applyFont="1" applyAlignment="1">
      <alignment/>
      <protection/>
    </xf>
    <xf numFmtId="0" fontId="69" fillId="0" borderId="10" xfId="15" applyFont="1" applyFill="1" applyBorder="1" applyAlignment="1">
      <alignment vertical="center"/>
      <protection/>
    </xf>
    <xf numFmtId="0" fontId="69" fillId="0" borderId="10" xfId="62" applyNumberFormat="1" applyFont="1" applyFill="1" applyBorder="1" applyAlignment="1" applyProtection="1">
      <alignment horizontal="center" vertical="center"/>
      <protection/>
    </xf>
    <xf numFmtId="0" fontId="69" fillId="0" borderId="13" xfId="53" applyFont="1" applyBorder="1" applyAlignment="1">
      <alignment horizontal="left" vertical="center" wrapText="1"/>
      <protection/>
    </xf>
    <xf numFmtId="0" fontId="69" fillId="0" borderId="12" xfId="16" applyFont="1" applyBorder="1" applyAlignment="1" applyProtection="1">
      <alignment horizontal="center" vertical="center"/>
      <protection/>
    </xf>
    <xf numFmtId="0" fontId="69" fillId="0" borderId="13" xfId="16" applyFont="1" applyBorder="1" applyAlignment="1" applyProtection="1">
      <alignment horizontal="center" vertical="center"/>
      <protection/>
    </xf>
    <xf numFmtId="0" fontId="69" fillId="0" borderId="12" xfId="16" applyFont="1" applyBorder="1" applyAlignment="1" applyProtection="1">
      <alignment horizontal="center" vertical="center" wrapText="1"/>
      <protection/>
    </xf>
    <xf numFmtId="0" fontId="69" fillId="0" borderId="13" xfId="16" applyFont="1" applyBorder="1" applyAlignment="1" applyProtection="1">
      <alignment horizontal="center" vertical="center" wrapText="1"/>
      <protection/>
    </xf>
    <xf numFmtId="0" fontId="69" fillId="0" borderId="12" xfId="17" applyFont="1" applyBorder="1" applyAlignment="1">
      <alignment horizontal="center" vertical="center"/>
      <protection/>
    </xf>
    <xf numFmtId="0" fontId="69" fillId="0" borderId="13" xfId="17" applyFont="1" applyBorder="1" applyAlignment="1">
      <alignment horizontal="center" vertical="center"/>
      <protection/>
    </xf>
    <xf numFmtId="0" fontId="70" fillId="0" borderId="12" xfId="16" applyFont="1" applyBorder="1" applyAlignment="1" applyProtection="1">
      <alignment horizontal="center" vertical="center"/>
      <protection/>
    </xf>
    <xf numFmtId="0" fontId="70" fillId="0" borderId="13" xfId="16" applyFont="1" applyBorder="1" applyAlignment="1" applyProtection="1">
      <alignment horizontal="center" vertical="center"/>
      <protection/>
    </xf>
    <xf numFmtId="0" fontId="70" fillId="0" borderId="12" xfId="17" applyFont="1" applyBorder="1" applyAlignment="1">
      <alignment horizontal="center" vertical="center"/>
      <protection/>
    </xf>
    <xf numFmtId="0" fontId="70" fillId="0" borderId="13" xfId="17" applyFont="1" applyBorder="1" applyAlignment="1">
      <alignment horizontal="center" vertical="center"/>
      <protection/>
    </xf>
    <xf numFmtId="0" fontId="66" fillId="0" borderId="0" xfId="0" applyFont="1" applyFill="1" applyBorder="1" applyAlignment="1">
      <alignment/>
    </xf>
    <xf numFmtId="0" fontId="10" fillId="0" borderId="0" xfId="15" applyFont="1" applyAlignment="1">
      <alignment horizontal="center" vertical="center" wrapText="1"/>
      <protection/>
    </xf>
    <xf numFmtId="0" fontId="6" fillId="0" borderId="0" xfId="15" applyFont="1" applyAlignment="1">
      <alignment horizontal="center" vertical="center" wrapText="1"/>
      <protection/>
    </xf>
    <xf numFmtId="0" fontId="9" fillId="0" borderId="11" xfId="15" applyFont="1" applyBorder="1" applyAlignment="1">
      <alignment horizontal="center" vertical="center" wrapText="1"/>
      <protection/>
    </xf>
    <xf numFmtId="0" fontId="9" fillId="0" borderId="12" xfId="15" applyFont="1" applyBorder="1" applyAlignment="1">
      <alignment horizontal="center" vertical="center" wrapText="1"/>
      <protection/>
    </xf>
    <xf numFmtId="0" fontId="9" fillId="0" borderId="13" xfId="15" applyFont="1" applyBorder="1" applyAlignment="1">
      <alignment horizontal="center" vertical="center" wrapText="1"/>
      <protection/>
    </xf>
    <xf numFmtId="0" fontId="9" fillId="0" borderId="10" xfId="15" applyFont="1" applyBorder="1" applyAlignment="1">
      <alignment horizontal="center" vertical="center" wrapText="1"/>
      <protection/>
    </xf>
    <xf numFmtId="0" fontId="9" fillId="0" borderId="14" xfId="15" applyFont="1" applyBorder="1" applyAlignment="1">
      <alignment horizontal="center" vertical="center" wrapText="1"/>
      <protection/>
    </xf>
    <xf numFmtId="0" fontId="9" fillId="0" borderId="15" xfId="15" applyFont="1" applyBorder="1" applyAlignment="1">
      <alignment horizontal="center" vertical="center" wrapText="1"/>
      <protection/>
    </xf>
    <xf numFmtId="0" fontId="9" fillId="0" borderId="16" xfId="15" applyFont="1" applyBorder="1" applyAlignment="1">
      <alignment horizontal="center" vertical="center" wrapText="1"/>
      <protection/>
    </xf>
    <xf numFmtId="0" fontId="9" fillId="0" borderId="17" xfId="15" applyFont="1" applyBorder="1" applyAlignment="1">
      <alignment horizontal="center" vertical="center" wrapText="1"/>
      <protection/>
    </xf>
    <xf numFmtId="0" fontId="9" fillId="0" borderId="18" xfId="15" applyFont="1" applyBorder="1" applyAlignment="1">
      <alignment horizontal="center" vertical="center" wrapText="1"/>
      <protection/>
    </xf>
    <xf numFmtId="0" fontId="9" fillId="0" borderId="11" xfId="15" applyFont="1" applyBorder="1" applyAlignment="1">
      <alignment horizontal="left" vertical="top" wrapText="1"/>
      <protection/>
    </xf>
    <xf numFmtId="0" fontId="9" fillId="0" borderId="12" xfId="15" applyFont="1" applyBorder="1" applyAlignment="1">
      <alignment horizontal="left" vertical="top" wrapText="1"/>
      <protection/>
    </xf>
    <xf numFmtId="0" fontId="9" fillId="0" borderId="11" xfId="15" applyFont="1" applyBorder="1" applyAlignment="1">
      <alignment horizontal="left" vertical="center" wrapText="1"/>
      <protection/>
    </xf>
    <xf numFmtId="0" fontId="9" fillId="0" borderId="12" xfId="15" applyFont="1" applyBorder="1" applyAlignment="1">
      <alignment horizontal="left" vertical="center" wrapText="1"/>
      <protection/>
    </xf>
    <xf numFmtId="0" fontId="9" fillId="0" borderId="19" xfId="15" applyFont="1" applyBorder="1" applyAlignment="1">
      <alignment horizontal="center" vertical="center" wrapText="1"/>
      <protection/>
    </xf>
    <xf numFmtId="0" fontId="9" fillId="0" borderId="20" xfId="15" applyFont="1" applyBorder="1" applyAlignment="1">
      <alignment horizontal="center" vertical="center" wrapText="1"/>
      <protection/>
    </xf>
    <xf numFmtId="0" fontId="9" fillId="0" borderId="10" xfId="15" applyFont="1" applyBorder="1" applyAlignment="1">
      <alignment vertical="center" wrapText="1"/>
      <protection/>
    </xf>
    <xf numFmtId="0" fontId="9" fillId="0" borderId="13" xfId="15" applyFont="1" applyBorder="1" applyAlignment="1">
      <alignment horizontal="left" vertical="top" wrapText="1"/>
      <protection/>
    </xf>
    <xf numFmtId="0" fontId="9" fillId="0" borderId="13" xfId="15" applyFont="1" applyBorder="1" applyAlignment="1">
      <alignment horizontal="left" vertical="center" wrapText="1"/>
      <protection/>
    </xf>
    <xf numFmtId="0" fontId="11" fillId="0" borderId="11" xfId="15" applyFont="1" applyBorder="1" applyAlignment="1">
      <alignment horizontal="center" vertical="center" wrapText="1"/>
      <protection/>
    </xf>
    <xf numFmtId="0" fontId="9" fillId="0" borderId="10" xfId="15" applyFont="1" applyBorder="1" applyAlignment="1">
      <alignment horizontal="left" vertical="center" wrapText="1"/>
      <protection/>
    </xf>
    <xf numFmtId="9" fontId="9" fillId="0" borderId="11" xfId="15" applyNumberFormat="1" applyFont="1" applyBorder="1" applyAlignment="1">
      <alignment horizontal="center" vertical="center" wrapText="1"/>
      <protection/>
    </xf>
    <xf numFmtId="0" fontId="0" fillId="0" borderId="11" xfId="15" applyFont="1" applyBorder="1" applyAlignment="1">
      <alignment horizontal="center" vertical="center" wrapText="1"/>
      <protection/>
    </xf>
    <xf numFmtId="0" fontId="0" fillId="0" borderId="13" xfId="15" applyFont="1" applyBorder="1" applyAlignment="1">
      <alignment horizontal="center" vertical="center" wrapText="1"/>
      <protection/>
    </xf>
    <xf numFmtId="0" fontId="0" fillId="0" borderId="10" xfId="15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9" fillId="0" borderId="12" xfId="15" applyFont="1" applyFill="1" applyBorder="1" applyAlignment="1">
      <alignment horizontal="center" vertical="center" wrapText="1"/>
      <protection/>
    </xf>
    <xf numFmtId="0" fontId="9" fillId="0" borderId="13" xfId="15" applyFont="1" applyFill="1" applyBorder="1" applyAlignment="1">
      <alignment horizontal="center" vertical="center" wrapText="1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0" fontId="9" fillId="0" borderId="14" xfId="15" applyFont="1" applyFill="1" applyBorder="1" applyAlignment="1">
      <alignment horizontal="center" vertical="center" wrapText="1"/>
      <protection/>
    </xf>
    <xf numFmtId="0" fontId="9" fillId="0" borderId="15" xfId="15" applyFont="1" applyFill="1" applyBorder="1" applyAlignment="1">
      <alignment horizontal="center" vertical="center" wrapText="1"/>
      <protection/>
    </xf>
    <xf numFmtId="0" fontId="9" fillId="0" borderId="16" xfId="15" applyFont="1" applyFill="1" applyBorder="1" applyAlignment="1">
      <alignment horizontal="center" vertical="center" wrapText="1"/>
      <protection/>
    </xf>
    <xf numFmtId="0" fontId="9" fillId="0" borderId="17" xfId="15" applyFont="1" applyFill="1" applyBorder="1" applyAlignment="1">
      <alignment horizontal="center" vertical="center" wrapText="1"/>
      <protection/>
    </xf>
    <xf numFmtId="0" fontId="9" fillId="0" borderId="18" xfId="15" applyFont="1" applyFill="1" applyBorder="1" applyAlignment="1">
      <alignment horizontal="center" vertical="center" wrapText="1"/>
      <protection/>
    </xf>
    <xf numFmtId="0" fontId="9" fillId="0" borderId="11" xfId="15" applyFont="1" applyFill="1" applyBorder="1" applyAlignment="1">
      <alignment horizontal="left" vertical="center" wrapText="1"/>
      <protection/>
    </xf>
    <xf numFmtId="0" fontId="9" fillId="0" borderId="12" xfId="15" applyFont="1" applyFill="1" applyBorder="1" applyAlignment="1">
      <alignment horizontal="left" vertical="center" wrapText="1"/>
      <protection/>
    </xf>
    <xf numFmtId="0" fontId="9" fillId="0" borderId="19" xfId="15" applyFont="1" applyFill="1" applyBorder="1" applyAlignment="1">
      <alignment horizontal="center" vertical="center" wrapText="1"/>
      <protection/>
    </xf>
    <xf numFmtId="0" fontId="9" fillId="0" borderId="20" xfId="15" applyFont="1" applyFill="1" applyBorder="1" applyAlignment="1">
      <alignment horizontal="center" vertical="center" wrapText="1"/>
      <protection/>
    </xf>
    <xf numFmtId="0" fontId="9" fillId="0" borderId="10" xfId="15" applyFont="1" applyFill="1" applyBorder="1" applyAlignment="1">
      <alignment horizontal="left" vertical="center" wrapText="1"/>
      <protection/>
    </xf>
    <xf numFmtId="0" fontId="9" fillId="0" borderId="10" xfId="15" applyFont="1" applyFill="1" applyBorder="1" applyAlignment="1">
      <alignment vertical="center" wrapText="1"/>
      <protection/>
    </xf>
    <xf numFmtId="0" fontId="9" fillId="0" borderId="13" xfId="15" applyFont="1" applyFill="1" applyBorder="1" applyAlignment="1">
      <alignment horizontal="left" vertical="center" wrapText="1"/>
      <protection/>
    </xf>
    <xf numFmtId="0" fontId="9" fillId="0" borderId="11" xfId="15" applyFont="1" applyFill="1" applyBorder="1" applyAlignment="1">
      <alignment horizontal="left" vertical="top" wrapText="1"/>
      <protection/>
    </xf>
    <xf numFmtId="0" fontId="9" fillId="0" borderId="12" xfId="15" applyFont="1" applyFill="1" applyBorder="1" applyAlignment="1">
      <alignment horizontal="left" vertical="top" wrapText="1"/>
      <protection/>
    </xf>
    <xf numFmtId="0" fontId="9" fillId="0" borderId="13" xfId="15" applyFont="1" applyFill="1" applyBorder="1" applyAlignment="1">
      <alignment horizontal="left" vertical="top" wrapText="1"/>
      <protection/>
    </xf>
    <xf numFmtId="0" fontId="9" fillId="0" borderId="14" xfId="15" applyFont="1" applyBorder="1" applyAlignment="1">
      <alignment vertical="center" wrapText="1"/>
      <protection/>
    </xf>
    <xf numFmtId="0" fontId="9" fillId="0" borderId="15" xfId="15" applyFont="1" applyBorder="1" applyAlignment="1">
      <alignment vertical="center" wrapText="1"/>
      <protection/>
    </xf>
    <xf numFmtId="0" fontId="9" fillId="0" borderId="19" xfId="15" applyFont="1" applyBorder="1" applyAlignment="1">
      <alignment vertical="center" wrapText="1"/>
      <protection/>
    </xf>
    <xf numFmtId="0" fontId="9" fillId="0" borderId="20" xfId="15" applyFont="1" applyBorder="1" applyAlignment="1">
      <alignment vertical="center" wrapText="1"/>
      <protection/>
    </xf>
    <xf numFmtId="0" fontId="9" fillId="0" borderId="21" xfId="15" applyFont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 horizontal="center" vertical="center" wrapText="1"/>
    </xf>
    <xf numFmtId="0" fontId="9" fillId="0" borderId="22" xfId="15" applyFont="1" applyBorder="1" applyAlignment="1">
      <alignment horizontal="center" vertical="center" wrapText="1"/>
      <protection/>
    </xf>
    <xf numFmtId="0" fontId="9" fillId="0" borderId="0" xfId="15" applyFont="1" applyAlignment="1">
      <alignment horizontal="center" vertical="center" wrapText="1"/>
      <protection/>
    </xf>
    <xf numFmtId="0" fontId="9" fillId="0" borderId="23" xfId="15" applyFont="1" applyBorder="1" applyAlignment="1">
      <alignment horizontal="center" vertical="center" wrapText="1"/>
      <protection/>
    </xf>
    <xf numFmtId="0" fontId="9" fillId="0" borderId="18" xfId="15" applyFont="1" applyBorder="1" applyAlignment="1">
      <alignment vertical="center" wrapText="1"/>
      <protection/>
    </xf>
    <xf numFmtId="0" fontId="9" fillId="0" borderId="10" xfId="40" applyFont="1" applyBorder="1" applyAlignment="1">
      <alignment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49" fontId="14" fillId="0" borderId="25" xfId="0" applyNumberFormat="1" applyFont="1" applyBorder="1" applyAlignment="1" applyProtection="1">
      <alignment horizontal="left" vertical="center" wrapText="1"/>
      <protection/>
    </xf>
    <xf numFmtId="4" fontId="14" fillId="0" borderId="24" xfId="0" applyNumberFormat="1" applyFont="1" applyBorder="1" applyAlignment="1" applyProtection="1">
      <alignment horizontal="right" vertical="center" wrapText="1"/>
      <protection/>
    </xf>
    <xf numFmtId="4" fontId="14" fillId="0" borderId="25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 horizontal="center" vertical="center"/>
      <protection/>
    </xf>
    <xf numFmtId="49" fontId="14" fillId="0" borderId="30" xfId="0" applyNumberFormat="1" applyFont="1" applyBorder="1" applyAlignment="1" applyProtection="1">
      <alignment horizontal="center" vertical="center" wrapText="1"/>
      <protection/>
    </xf>
    <xf numFmtId="37" fontId="14" fillId="0" borderId="30" xfId="0" applyNumberFormat="1" applyFont="1" applyBorder="1" applyAlignment="1" applyProtection="1">
      <alignment horizontal="center" vertical="center" wrapText="1"/>
      <protection/>
    </xf>
    <xf numFmtId="37" fontId="14" fillId="0" borderId="27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14" fillId="0" borderId="26" xfId="0" applyNumberFormat="1" applyFont="1" applyBorder="1" applyAlignment="1" applyProtection="1">
      <alignment horizontal="center" vertical="center"/>
      <protection/>
    </xf>
    <xf numFmtId="4" fontId="14" fillId="0" borderId="25" xfId="0" applyNumberFormat="1" applyFont="1" applyBorder="1" applyAlignment="1" applyProtection="1">
      <alignment horizontal="left" vertical="center"/>
      <protection/>
    </xf>
    <xf numFmtId="4" fontId="14" fillId="0" borderId="27" xfId="0" applyNumberFormat="1" applyFont="1" applyBorder="1" applyAlignment="1" applyProtection="1">
      <alignment horizontal="right" vertical="center" wrapText="1"/>
      <protection/>
    </xf>
    <xf numFmtId="4" fontId="14" fillId="0" borderId="31" xfId="0" applyNumberFormat="1" applyFont="1" applyBorder="1" applyAlignment="1" applyProtection="1">
      <alignment vertical="center"/>
      <protection/>
    </xf>
    <xf numFmtId="4" fontId="14" fillId="0" borderId="24" xfId="0" applyNumberFormat="1" applyFont="1" applyBorder="1" applyAlignment="1" applyProtection="1">
      <alignment horizontal="right" vertical="center"/>
      <protection/>
    </xf>
    <xf numFmtId="49" fontId="14" fillId="0" borderId="31" xfId="0" applyNumberFormat="1" applyFont="1" applyBorder="1" applyAlignment="1" applyProtection="1">
      <alignment vertical="center"/>
      <protection/>
    </xf>
    <xf numFmtId="4" fontId="14" fillId="0" borderId="24" xfId="0" applyNumberFormat="1" applyFont="1" applyBorder="1" applyAlignment="1" applyProtection="1">
      <alignment vertical="center"/>
      <protection/>
    </xf>
    <xf numFmtId="4" fontId="14" fillId="0" borderId="24" xfId="0" applyNumberFormat="1" applyFont="1" applyBorder="1" applyAlignment="1" applyProtection="1">
      <alignment horizontal="left" vertical="center"/>
      <protection/>
    </xf>
    <xf numFmtId="4" fontId="14" fillId="0" borderId="26" xfId="0" applyNumberFormat="1" applyFont="1" applyBorder="1" applyAlignment="1" applyProtection="1">
      <alignment horizontal="right" vertical="center" wrapText="1"/>
      <protection/>
    </xf>
    <xf numFmtId="49" fontId="14" fillId="0" borderId="24" xfId="0" applyNumberFormat="1" applyFont="1" applyBorder="1" applyAlignment="1" applyProtection="1">
      <alignment vertical="center"/>
      <protection/>
    </xf>
    <xf numFmtId="0" fontId="14" fillId="0" borderId="32" xfId="0" applyFont="1" applyBorder="1" applyAlignment="1" applyProtection="1">
      <alignment/>
      <protection/>
    </xf>
    <xf numFmtId="4" fontId="14" fillId="0" borderId="33" xfId="0" applyNumberFormat="1" applyFont="1" applyBorder="1" applyAlignment="1" applyProtection="1">
      <alignment horizontal="right" vertical="center" wrapText="1"/>
      <protection/>
    </xf>
    <xf numFmtId="4" fontId="14" fillId="0" borderId="34" xfId="0" applyNumberFormat="1" applyFont="1" applyBorder="1" applyAlignment="1" applyProtection="1">
      <alignment horizontal="left" vertical="center"/>
      <protection/>
    </xf>
    <xf numFmtId="4" fontId="14" fillId="0" borderId="33" xfId="0" applyNumberFormat="1" applyFont="1" applyBorder="1" applyAlignment="1" applyProtection="1">
      <alignment horizontal="right" vertical="center"/>
      <protection/>
    </xf>
    <xf numFmtId="4" fontId="14" fillId="0" borderId="35" xfId="0" applyNumberFormat="1" applyFont="1" applyBorder="1" applyAlignment="1" applyProtection="1">
      <alignment horizontal="left" vertical="center"/>
      <protection/>
    </xf>
    <xf numFmtId="4" fontId="14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15" fillId="34" borderId="0" xfId="0" applyNumberFormat="1" applyFont="1" applyFill="1" applyBorder="1" applyAlignment="1" applyProtection="1">
      <alignment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4" fontId="14" fillId="0" borderId="31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/>
      <protection/>
    </xf>
    <xf numFmtId="4" fontId="14" fillId="0" borderId="36" xfId="0" applyNumberFormat="1" applyFont="1" applyBorder="1" applyAlignment="1" applyProtection="1">
      <alignment horizontal="right" vertical="center" wrapText="1"/>
      <protection/>
    </xf>
    <xf numFmtId="0" fontId="14" fillId="0" borderId="24" xfId="0" applyFont="1" applyBorder="1" applyAlignment="1" applyProtection="1">
      <alignment/>
      <protection/>
    </xf>
    <xf numFmtId="4" fontId="14" fillId="0" borderId="24" xfId="0" applyNumberFormat="1" applyFont="1" applyBorder="1" applyAlignment="1" applyProtection="1">
      <alignment/>
      <protection/>
    </xf>
    <xf numFmtId="4" fontId="14" fillId="0" borderId="31" xfId="0" applyNumberFormat="1" applyFont="1" applyBorder="1" applyAlignment="1" applyProtection="1">
      <alignment horizontal="left" vertical="center"/>
      <protection/>
    </xf>
    <xf numFmtId="4" fontId="14" fillId="0" borderId="27" xfId="0" applyNumberFormat="1" applyFont="1" applyBorder="1" applyAlignment="1" applyProtection="1">
      <alignment horizontal="right" vertical="center"/>
      <protection/>
    </xf>
    <xf numFmtId="4" fontId="14" fillId="0" borderId="31" xfId="0" applyNumberFormat="1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4" fontId="12" fillId="0" borderId="24" xfId="0" applyNumberFormat="1" applyFont="1" applyBorder="1" applyAlignment="1" applyProtection="1">
      <alignment/>
      <protection/>
    </xf>
    <xf numFmtId="4" fontId="14" fillId="0" borderId="2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top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33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7">
    <cellStyle name="Normal" xfId="0"/>
    <cellStyle name="常规 2" xfId="15"/>
    <cellStyle name="常规 24" xfId="16"/>
    <cellStyle name="常规 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常规_附件2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常规_Sheet1_1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常规_Sheet3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1" sqref="M11"/>
    </sheetView>
  </sheetViews>
  <sheetFormatPr defaultColWidth="9.140625" defaultRowHeight="12.75" customHeight="1"/>
  <cols>
    <col min="1" max="16384" width="9.140625" style="114" customWidth="1"/>
  </cols>
  <sheetData>
    <row r="1" spans="1:21" ht="16.5">
      <c r="A1" s="175"/>
      <c r="T1" s="129"/>
      <c r="U1" s="187" t="s">
        <v>0</v>
      </c>
    </row>
    <row r="2" ht="42" customHeight="1">
      <c r="T2" s="129"/>
    </row>
    <row r="3" spans="1:20" ht="61.5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S3" s="129"/>
      <c r="T3" s="129"/>
    </row>
    <row r="4" spans="2:19" ht="38.25" customHeight="1">
      <c r="B4" s="177"/>
      <c r="C4" s="177"/>
      <c r="D4" s="177"/>
      <c r="E4" s="177"/>
      <c r="F4" s="179"/>
      <c r="G4" s="179"/>
      <c r="H4" s="177"/>
      <c r="I4" s="177"/>
      <c r="J4" s="177"/>
      <c r="K4" s="177"/>
      <c r="L4" s="177"/>
      <c r="M4" s="177"/>
      <c r="N4" s="177"/>
      <c r="O4" s="177"/>
      <c r="P4" s="177"/>
      <c r="Q4" s="129"/>
      <c r="R4" s="129"/>
      <c r="S4" s="129"/>
    </row>
    <row r="5" spans="1:17" ht="12.75">
      <c r="A5" s="129"/>
      <c r="B5" s="129"/>
      <c r="F5" s="129"/>
      <c r="G5" s="129"/>
      <c r="J5" s="129"/>
      <c r="K5" s="129"/>
      <c r="L5" s="129"/>
      <c r="Q5" s="129"/>
    </row>
    <row r="6" spans="2:17" ht="25.5" customHeight="1">
      <c r="B6" s="129"/>
      <c r="F6" s="180" t="s">
        <v>2</v>
      </c>
      <c r="G6" s="180"/>
      <c r="H6" s="181"/>
      <c r="I6" s="181"/>
      <c r="J6" s="181"/>
      <c r="K6" s="184"/>
      <c r="L6" s="181"/>
      <c r="M6" s="184"/>
      <c r="Q6" s="129"/>
    </row>
    <row r="7" spans="2:13" ht="22.5">
      <c r="B7" s="129"/>
      <c r="C7" s="129"/>
      <c r="F7" s="180"/>
      <c r="G7" s="180"/>
      <c r="H7" s="180"/>
      <c r="I7" s="180"/>
      <c r="J7" s="180"/>
      <c r="K7" s="180"/>
      <c r="L7" s="180"/>
      <c r="M7" s="180"/>
    </row>
    <row r="8" spans="3:13" ht="22.5">
      <c r="C8" s="129"/>
      <c r="F8" s="180"/>
      <c r="G8" s="180"/>
      <c r="H8" s="180"/>
      <c r="I8" s="180"/>
      <c r="J8" s="180"/>
      <c r="K8" s="180"/>
      <c r="L8" s="180"/>
      <c r="M8" s="180"/>
    </row>
    <row r="9" spans="3:255" ht="22.5">
      <c r="C9" s="129"/>
      <c r="D9" s="129"/>
      <c r="F9" s="180"/>
      <c r="G9" s="180"/>
      <c r="H9" s="180"/>
      <c r="I9" s="180"/>
      <c r="J9" s="180"/>
      <c r="K9" s="180"/>
      <c r="L9" s="180"/>
      <c r="M9" s="180"/>
      <c r="IS9" s="129"/>
      <c r="IT9" s="129"/>
      <c r="IU9" s="188"/>
    </row>
    <row r="10" spans="4:255" ht="24.75" customHeight="1">
      <c r="D10" s="129"/>
      <c r="F10" s="182" t="s">
        <v>3</v>
      </c>
      <c r="G10" s="180"/>
      <c r="H10" s="180"/>
      <c r="I10" s="180"/>
      <c r="J10" s="180"/>
      <c r="K10" s="180"/>
      <c r="L10" s="180"/>
      <c r="M10" s="180"/>
      <c r="IS10" s="129"/>
      <c r="IU10" s="129"/>
    </row>
    <row r="11" spans="6:255" ht="22.5">
      <c r="F11" s="180"/>
      <c r="G11" s="180"/>
      <c r="H11" s="180"/>
      <c r="I11" s="180"/>
      <c r="J11" s="180"/>
      <c r="K11" s="180"/>
      <c r="L11" s="180"/>
      <c r="M11" s="180"/>
      <c r="IS11" s="129"/>
      <c r="IU11" s="129"/>
    </row>
    <row r="12" spans="6:256" ht="22.5">
      <c r="F12" s="180"/>
      <c r="G12" s="180"/>
      <c r="H12" s="180"/>
      <c r="I12" s="180"/>
      <c r="J12" s="180"/>
      <c r="K12" s="180"/>
      <c r="L12" s="180"/>
      <c r="M12" s="180"/>
      <c r="IU12" s="129"/>
      <c r="IV12" s="129"/>
    </row>
    <row r="13" spans="6:256" ht="24.75" customHeight="1">
      <c r="F13" s="180" t="s">
        <v>4</v>
      </c>
      <c r="G13" s="180"/>
      <c r="H13" s="181"/>
      <c r="I13" s="181"/>
      <c r="J13" s="181"/>
      <c r="K13" s="184"/>
      <c r="L13" s="184"/>
      <c r="M13" s="184"/>
      <c r="IV13" s="129"/>
    </row>
    <row r="14" spans="9:256" ht="12.75">
      <c r="I14" s="129"/>
      <c r="J14" s="129"/>
      <c r="K14" s="129"/>
      <c r="IV14" s="129"/>
    </row>
    <row r="15" spans="9:256" ht="32.25" customHeight="1">
      <c r="I15" s="129"/>
      <c r="K15" s="129"/>
      <c r="IV15" s="129"/>
    </row>
    <row r="16" ht="12.75">
      <c r="K16" s="129"/>
    </row>
    <row r="17" spans="1:15" ht="31.5" customHeight="1">
      <c r="A17" s="178" t="s">
        <v>5</v>
      </c>
      <c r="B17" s="178"/>
      <c r="C17" s="178"/>
      <c r="D17" s="178"/>
      <c r="E17" s="183"/>
      <c r="F17" s="178"/>
      <c r="G17" s="178" t="s">
        <v>6</v>
      </c>
      <c r="H17" s="178"/>
      <c r="I17" s="183"/>
      <c r="J17" s="178"/>
      <c r="K17" s="178"/>
      <c r="L17" s="178"/>
      <c r="M17" s="178" t="s">
        <v>7</v>
      </c>
      <c r="N17" s="178"/>
      <c r="O17" s="185"/>
    </row>
    <row r="18" ht="12.75"/>
    <row r="19" ht="16.5" customHeight="1"/>
    <row r="20" ht="22.5">
      <c r="J20" s="180"/>
    </row>
    <row r="21" ht="12.75"/>
    <row r="22" ht="12.75"/>
    <row r="23" ht="30" customHeight="1"/>
    <row r="24" ht="12.75"/>
    <row r="25" ht="12.75"/>
    <row r="26" ht="12.75"/>
    <row r="27" ht="30" customHeight="1">
      <c r="P27" s="18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7">
      <selection activeCell="G11" sqref="G11:H20"/>
    </sheetView>
  </sheetViews>
  <sheetFormatPr defaultColWidth="10.28125" defaultRowHeight="12.75"/>
  <cols>
    <col min="1" max="2" width="10.28125" style="6" customWidth="1"/>
    <col min="3" max="3" width="6.28125" style="6" customWidth="1"/>
    <col min="4" max="4" width="7.00390625" style="6" customWidth="1"/>
    <col min="5" max="5" width="29.7109375" style="6" customWidth="1"/>
    <col min="6" max="7" width="10.28125" style="6" customWidth="1"/>
    <col min="8" max="8" width="16.7109375" style="6" customWidth="1"/>
    <col min="9" max="16384" width="10.28125" style="6" customWidth="1"/>
  </cols>
  <sheetData>
    <row r="1" s="6" customFormat="1" ht="16.5" customHeight="1">
      <c r="A1" s="6" t="s">
        <v>195</v>
      </c>
    </row>
    <row r="2" spans="1:8" s="6" customFormat="1" ht="20.25">
      <c r="A2" s="46" t="s">
        <v>196</v>
      </c>
      <c r="B2" s="46"/>
      <c r="C2" s="46"/>
      <c r="D2" s="46"/>
      <c r="E2" s="46"/>
      <c r="F2" s="46"/>
      <c r="G2" s="46"/>
      <c r="H2" s="46"/>
    </row>
    <row r="3" spans="1:8" s="6" customFormat="1" ht="14.25">
      <c r="A3" s="47" t="s">
        <v>197</v>
      </c>
      <c r="B3" s="47"/>
      <c r="C3" s="47"/>
      <c r="D3" s="47"/>
      <c r="E3" s="47"/>
      <c r="F3" s="47"/>
      <c r="G3" s="47"/>
      <c r="H3" s="47"/>
    </row>
    <row r="4" spans="1:8" s="6" customFormat="1" ht="15.75" customHeight="1">
      <c r="A4" s="48" t="s">
        <v>198</v>
      </c>
      <c r="B4" s="49"/>
      <c r="C4" s="50"/>
      <c r="D4" s="48" t="s">
        <v>193</v>
      </c>
      <c r="E4" s="49"/>
      <c r="F4" s="49"/>
      <c r="G4" s="49"/>
      <c r="H4" s="50"/>
    </row>
    <row r="5" spans="1:8" s="6" customFormat="1" ht="15.75" customHeight="1">
      <c r="A5" s="51" t="s">
        <v>199</v>
      </c>
      <c r="B5" s="52" t="s">
        <v>200</v>
      </c>
      <c r="C5" s="53"/>
      <c r="D5" s="52" t="s">
        <v>201</v>
      </c>
      <c r="E5" s="53"/>
      <c r="F5" s="48" t="s">
        <v>202</v>
      </c>
      <c r="G5" s="49"/>
      <c r="H5" s="50"/>
    </row>
    <row r="6" spans="1:8" s="6" customFormat="1" ht="39.75" customHeight="1">
      <c r="A6" s="51"/>
      <c r="B6" s="96" t="s">
        <v>203</v>
      </c>
      <c r="C6" s="97"/>
      <c r="D6" s="49" t="s">
        <v>204</v>
      </c>
      <c r="E6" s="50"/>
      <c r="F6" s="48" t="s">
        <v>205</v>
      </c>
      <c r="G6" s="49"/>
      <c r="H6" s="50"/>
    </row>
    <row r="7" spans="1:8" s="6" customFormat="1" ht="42.75" customHeight="1">
      <c r="A7" s="51"/>
      <c r="B7" s="98"/>
      <c r="C7" s="99"/>
      <c r="D7" s="49" t="s">
        <v>206</v>
      </c>
      <c r="E7" s="50"/>
      <c r="F7" s="48" t="s">
        <v>207</v>
      </c>
      <c r="G7" s="49"/>
      <c r="H7" s="50"/>
    </row>
    <row r="8" spans="1:8" s="6" customFormat="1" ht="39.75" customHeight="1">
      <c r="A8" s="51"/>
      <c r="B8" s="98"/>
      <c r="C8" s="99"/>
      <c r="D8" s="49" t="s">
        <v>208</v>
      </c>
      <c r="E8" s="50"/>
      <c r="F8" s="48" t="s">
        <v>209</v>
      </c>
      <c r="G8" s="49"/>
      <c r="H8" s="50"/>
    </row>
    <row r="9" spans="1:8" s="6" customFormat="1" ht="28.5" customHeight="1">
      <c r="A9" s="51"/>
      <c r="B9" s="48" t="s">
        <v>210</v>
      </c>
      <c r="C9" s="49"/>
      <c r="D9" s="49"/>
      <c r="E9" s="49"/>
      <c r="F9" s="49"/>
      <c r="G9" s="49"/>
      <c r="H9" s="50"/>
    </row>
    <row r="10" spans="1:8" s="6" customFormat="1" ht="105.75" customHeight="1">
      <c r="A10" s="100" t="s">
        <v>211</v>
      </c>
      <c r="B10" s="101" t="s">
        <v>212</v>
      </c>
      <c r="C10" s="101"/>
      <c r="D10" s="101"/>
      <c r="E10" s="100" t="s">
        <v>213</v>
      </c>
      <c r="F10" s="62" t="s">
        <v>214</v>
      </c>
      <c r="G10" s="103" t="s">
        <v>215</v>
      </c>
      <c r="H10" s="62"/>
    </row>
    <row r="11" spans="1:8" s="6" customFormat="1" ht="18" customHeight="1">
      <c r="A11" s="51" t="s">
        <v>216</v>
      </c>
      <c r="B11" s="52" t="s">
        <v>217</v>
      </c>
      <c r="C11" s="102"/>
      <c r="D11" s="53"/>
      <c r="E11" s="67" t="s">
        <v>218</v>
      </c>
      <c r="F11" s="51">
        <v>11.62</v>
      </c>
      <c r="G11" s="52" t="s">
        <v>219</v>
      </c>
      <c r="H11" s="53"/>
    </row>
    <row r="12" spans="1:8" s="6" customFormat="1" ht="18" customHeight="1">
      <c r="A12" s="51"/>
      <c r="B12" s="61"/>
      <c r="C12" s="103"/>
      <c r="D12" s="62"/>
      <c r="E12" s="67" t="s">
        <v>220</v>
      </c>
      <c r="F12" s="51">
        <v>20.39</v>
      </c>
      <c r="G12" s="61"/>
      <c r="H12" s="62"/>
    </row>
    <row r="13" spans="1:8" s="6" customFormat="1" ht="18" customHeight="1">
      <c r="A13" s="51"/>
      <c r="B13" s="61"/>
      <c r="C13" s="103"/>
      <c r="D13" s="62"/>
      <c r="E13" s="67" t="s">
        <v>221</v>
      </c>
      <c r="F13" s="51">
        <v>45.53</v>
      </c>
      <c r="G13" s="61"/>
      <c r="H13" s="62"/>
    </row>
    <row r="14" spans="1:8" s="6" customFormat="1" ht="18" customHeight="1">
      <c r="A14" s="51"/>
      <c r="B14" s="61"/>
      <c r="C14" s="103"/>
      <c r="D14" s="62"/>
      <c r="E14" s="67" t="s">
        <v>222</v>
      </c>
      <c r="F14" s="51">
        <v>32.46</v>
      </c>
      <c r="G14" s="61"/>
      <c r="H14" s="62"/>
    </row>
    <row r="15" spans="1:8" s="6" customFormat="1" ht="28.5" customHeight="1">
      <c r="A15" s="51"/>
      <c r="B15" s="61"/>
      <c r="C15" s="103"/>
      <c r="D15" s="62"/>
      <c r="E15" s="67" t="s">
        <v>223</v>
      </c>
      <c r="F15" s="51">
        <v>3.86</v>
      </c>
      <c r="G15" s="61"/>
      <c r="H15" s="62"/>
    </row>
    <row r="16" spans="1:8" s="6" customFormat="1" ht="28.5" customHeight="1">
      <c r="A16" s="51"/>
      <c r="B16" s="61"/>
      <c r="C16" s="103"/>
      <c r="D16" s="62"/>
      <c r="E16" s="67" t="s">
        <v>224</v>
      </c>
      <c r="F16" s="51" t="s">
        <v>225</v>
      </c>
      <c r="G16" s="61"/>
      <c r="H16" s="62"/>
    </row>
    <row r="17" spans="1:8" s="6" customFormat="1" ht="28.5" customHeight="1">
      <c r="A17" s="51"/>
      <c r="B17" s="61"/>
      <c r="C17" s="103"/>
      <c r="D17" s="62"/>
      <c r="E17" s="67" t="s">
        <v>226</v>
      </c>
      <c r="F17" s="51" t="s">
        <v>225</v>
      </c>
      <c r="G17" s="61"/>
      <c r="H17" s="62"/>
    </row>
    <row r="18" spans="1:8" s="6" customFormat="1" ht="28.5" customHeight="1">
      <c r="A18" s="51"/>
      <c r="B18" s="61"/>
      <c r="C18" s="103"/>
      <c r="D18" s="62"/>
      <c r="E18" s="67" t="s">
        <v>227</v>
      </c>
      <c r="F18" s="51" t="s">
        <v>225</v>
      </c>
      <c r="G18" s="61"/>
      <c r="H18" s="62"/>
    </row>
    <row r="19" spans="1:8" s="6" customFormat="1" ht="28.5" customHeight="1">
      <c r="A19" s="51"/>
      <c r="B19" s="61"/>
      <c r="C19" s="103"/>
      <c r="D19" s="62"/>
      <c r="E19" s="67" t="s">
        <v>228</v>
      </c>
      <c r="F19" s="51" t="s">
        <v>225</v>
      </c>
      <c r="G19" s="61"/>
      <c r="H19" s="62"/>
    </row>
    <row r="20" spans="1:8" s="6" customFormat="1" ht="28.5" customHeight="1">
      <c r="A20" s="51"/>
      <c r="B20" s="61"/>
      <c r="C20" s="103"/>
      <c r="D20" s="62"/>
      <c r="E20" s="67" t="s">
        <v>229</v>
      </c>
      <c r="F20" s="51" t="s">
        <v>225</v>
      </c>
      <c r="G20" s="61"/>
      <c r="H20" s="62"/>
    </row>
    <row r="21" spans="1:8" s="6" customFormat="1" ht="18" customHeight="1">
      <c r="A21" s="51"/>
      <c r="B21" s="52" t="s">
        <v>230</v>
      </c>
      <c r="C21" s="102"/>
      <c r="D21" s="53"/>
      <c r="E21" s="63" t="s">
        <v>231</v>
      </c>
      <c r="F21" s="51">
        <v>10</v>
      </c>
      <c r="G21" s="52" t="s">
        <v>232</v>
      </c>
      <c r="H21" s="53"/>
    </row>
    <row r="22" spans="1:8" s="6" customFormat="1" ht="18" customHeight="1">
      <c r="A22" s="51"/>
      <c r="B22" s="61"/>
      <c r="C22" s="103"/>
      <c r="D22" s="62"/>
      <c r="E22" s="63" t="s">
        <v>233</v>
      </c>
      <c r="F22" s="51">
        <v>10</v>
      </c>
      <c r="G22" s="61"/>
      <c r="H22" s="62"/>
    </row>
    <row r="23" spans="1:8" s="6" customFormat="1" ht="18" customHeight="1">
      <c r="A23" s="51"/>
      <c r="B23" s="61"/>
      <c r="C23" s="103"/>
      <c r="D23" s="62"/>
      <c r="E23" s="63" t="s">
        <v>234</v>
      </c>
      <c r="F23" s="51">
        <v>100</v>
      </c>
      <c r="G23" s="61"/>
      <c r="H23" s="62"/>
    </row>
    <row r="24" spans="1:8" s="6" customFormat="1" ht="18" customHeight="1">
      <c r="A24" s="51"/>
      <c r="B24" s="61"/>
      <c r="C24" s="103"/>
      <c r="D24" s="62"/>
      <c r="E24" s="67" t="s">
        <v>235</v>
      </c>
      <c r="F24" s="51" t="s">
        <v>225</v>
      </c>
      <c r="G24" s="61"/>
      <c r="H24" s="62"/>
    </row>
    <row r="25" spans="1:8" s="6" customFormat="1" ht="18" customHeight="1">
      <c r="A25" s="51"/>
      <c r="B25" s="61"/>
      <c r="C25" s="103"/>
      <c r="D25" s="62"/>
      <c r="E25" s="67" t="s">
        <v>236</v>
      </c>
      <c r="F25" s="51" t="s">
        <v>225</v>
      </c>
      <c r="G25" s="61"/>
      <c r="H25" s="62"/>
    </row>
    <row r="26" spans="1:8" s="6" customFormat="1" ht="18" customHeight="1">
      <c r="A26" s="51"/>
      <c r="B26" s="61"/>
      <c r="C26" s="103"/>
      <c r="D26" s="62"/>
      <c r="E26" s="67" t="s">
        <v>237</v>
      </c>
      <c r="F26" s="51" t="s">
        <v>225</v>
      </c>
      <c r="G26" s="61"/>
      <c r="H26" s="62"/>
    </row>
    <row r="27" spans="1:8" s="6" customFormat="1" ht="18" customHeight="1">
      <c r="A27" s="51"/>
      <c r="B27" s="61"/>
      <c r="C27" s="103"/>
      <c r="D27" s="62"/>
      <c r="E27" s="67" t="s">
        <v>238</v>
      </c>
      <c r="F27" s="51" t="s">
        <v>225</v>
      </c>
      <c r="G27" s="54"/>
      <c r="H27" s="55"/>
    </row>
    <row r="28" spans="1:8" s="6" customFormat="1" ht="39.75" customHeight="1">
      <c r="A28" s="100" t="s">
        <v>239</v>
      </c>
      <c r="B28" s="52" t="s">
        <v>240</v>
      </c>
      <c r="C28" s="102"/>
      <c r="D28" s="53"/>
      <c r="E28" s="105" t="s">
        <v>241</v>
      </c>
      <c r="F28" s="56">
        <v>155</v>
      </c>
      <c r="G28" s="61" t="s">
        <v>242</v>
      </c>
      <c r="H28" s="62"/>
    </row>
    <row r="29" spans="1:8" s="6" customFormat="1" ht="42" customHeight="1">
      <c r="A29" s="100"/>
      <c r="B29" s="61"/>
      <c r="C29" s="103"/>
      <c r="D29" s="62"/>
      <c r="E29" s="63" t="s">
        <v>243</v>
      </c>
      <c r="F29" s="51">
        <v>145</v>
      </c>
      <c r="G29" s="61"/>
      <c r="H29" s="62"/>
    </row>
    <row r="30" spans="1:8" s="6" customFormat="1" ht="42" customHeight="1">
      <c r="A30" s="100"/>
      <c r="B30" s="61"/>
      <c r="C30" s="103"/>
      <c r="D30" s="62"/>
      <c r="E30" s="106" t="s">
        <v>244</v>
      </c>
      <c r="F30" s="107" t="s">
        <v>245</v>
      </c>
      <c r="G30" s="61"/>
      <c r="H30" s="62"/>
    </row>
    <row r="31" spans="1:8" s="6" customFormat="1" ht="55.5" customHeight="1">
      <c r="A31" s="51" t="s">
        <v>246</v>
      </c>
      <c r="B31" s="52" t="s">
        <v>247</v>
      </c>
      <c r="C31" s="102"/>
      <c r="D31" s="53"/>
      <c r="E31" s="63" t="s">
        <v>248</v>
      </c>
      <c r="F31" s="51">
        <v>509.95</v>
      </c>
      <c r="G31" s="108" t="s">
        <v>249</v>
      </c>
      <c r="H31" s="109"/>
    </row>
    <row r="32" spans="1:8" s="6" customFormat="1" ht="49.5" customHeight="1">
      <c r="A32" s="51"/>
      <c r="B32" s="61"/>
      <c r="C32" s="103"/>
      <c r="D32" s="62"/>
      <c r="E32" s="63" t="s">
        <v>250</v>
      </c>
      <c r="F32" s="51">
        <v>30</v>
      </c>
      <c r="G32" s="110"/>
      <c r="H32" s="111"/>
    </row>
    <row r="33" spans="1:8" s="6" customFormat="1" ht="72" customHeight="1">
      <c r="A33" s="51"/>
      <c r="B33" s="54"/>
      <c r="C33" s="104"/>
      <c r="D33" s="55"/>
      <c r="E33" s="63" t="s">
        <v>251</v>
      </c>
      <c r="F33" s="51">
        <v>473.35</v>
      </c>
      <c r="G33" s="112"/>
      <c r="H33" s="113"/>
    </row>
  </sheetData>
  <sheetProtection/>
  <mergeCells count="29">
    <mergeCell ref="A2:H2"/>
    <mergeCell ref="A3:H3"/>
    <mergeCell ref="A4:C4"/>
    <mergeCell ref="D4:H4"/>
    <mergeCell ref="B5:C5"/>
    <mergeCell ref="D5:E5"/>
    <mergeCell ref="F5:H5"/>
    <mergeCell ref="D6:E6"/>
    <mergeCell ref="F6:H6"/>
    <mergeCell ref="D7:E7"/>
    <mergeCell ref="F7:H7"/>
    <mergeCell ref="D8:E8"/>
    <mergeCell ref="F8:H8"/>
    <mergeCell ref="B9:H9"/>
    <mergeCell ref="B10:D10"/>
    <mergeCell ref="G10:H10"/>
    <mergeCell ref="A5:A9"/>
    <mergeCell ref="A11:A27"/>
    <mergeCell ref="A28:A30"/>
    <mergeCell ref="A31:A33"/>
    <mergeCell ref="B6:C8"/>
    <mergeCell ref="B11:D20"/>
    <mergeCell ref="G11:H20"/>
    <mergeCell ref="B21:D27"/>
    <mergeCell ref="G21:H27"/>
    <mergeCell ref="B28:D30"/>
    <mergeCell ref="G28:H30"/>
    <mergeCell ref="B31:D33"/>
    <mergeCell ref="G31:H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L32" sqref="L32"/>
    </sheetView>
  </sheetViews>
  <sheetFormatPr defaultColWidth="10.28125" defaultRowHeight="12.75"/>
  <cols>
    <col min="1" max="4" width="10.28125" style="74" customWidth="1"/>
    <col min="5" max="5" width="29.7109375" style="74" customWidth="1"/>
    <col min="6" max="6" width="10.28125" style="74" customWidth="1"/>
    <col min="7" max="16384" width="10.28125" style="74" customWidth="1"/>
  </cols>
  <sheetData>
    <row r="1" s="74" customFormat="1" ht="16.5" customHeight="1">
      <c r="A1" s="74" t="s">
        <v>252</v>
      </c>
    </row>
    <row r="2" spans="1:8" s="74" customFormat="1" ht="20.25">
      <c r="A2" s="75" t="s">
        <v>253</v>
      </c>
      <c r="B2" s="75"/>
      <c r="C2" s="75"/>
      <c r="D2" s="75"/>
      <c r="E2" s="75"/>
      <c r="F2" s="75"/>
      <c r="G2" s="75"/>
      <c r="H2" s="75"/>
    </row>
    <row r="3" spans="1:8" s="74" customFormat="1" ht="14.25">
      <c r="A3" s="76" t="s">
        <v>254</v>
      </c>
      <c r="B3" s="76"/>
      <c r="C3" s="76"/>
      <c r="D3" s="76"/>
      <c r="E3" s="76"/>
      <c r="F3" s="76"/>
      <c r="G3" s="76"/>
      <c r="H3" s="76"/>
    </row>
    <row r="4" spans="1:8" s="74" customFormat="1" ht="15.75" customHeight="1">
      <c r="A4" s="77" t="s">
        <v>198</v>
      </c>
      <c r="B4" s="78"/>
      <c r="C4" s="79"/>
      <c r="D4" s="77" t="s">
        <v>193</v>
      </c>
      <c r="E4" s="78"/>
      <c r="F4" s="78"/>
      <c r="G4" s="78"/>
      <c r="H4" s="79"/>
    </row>
    <row r="5" spans="1:8" s="74" customFormat="1" ht="15.75" customHeight="1">
      <c r="A5" s="80" t="s">
        <v>255</v>
      </c>
      <c r="B5" s="81" t="s">
        <v>256</v>
      </c>
      <c r="C5" s="82"/>
      <c r="D5" s="81" t="s">
        <v>257</v>
      </c>
      <c r="E5" s="82"/>
      <c r="F5" s="77" t="s">
        <v>258</v>
      </c>
      <c r="G5" s="78"/>
      <c r="H5" s="79"/>
    </row>
    <row r="6" spans="1:8" s="74" customFormat="1" ht="15.75" customHeight="1">
      <c r="A6" s="80"/>
      <c r="B6" s="83"/>
      <c r="C6" s="84"/>
      <c r="D6" s="83"/>
      <c r="E6" s="84"/>
      <c r="F6" s="80" t="s">
        <v>259</v>
      </c>
      <c r="G6" s="80" t="s">
        <v>38</v>
      </c>
      <c r="H6" s="80" t="s">
        <v>260</v>
      </c>
    </row>
    <row r="7" spans="1:8" s="74" customFormat="1" ht="15.75" customHeight="1">
      <c r="A7" s="80"/>
      <c r="B7" s="77" t="s">
        <v>261</v>
      </c>
      <c r="C7" s="79"/>
      <c r="D7" s="77" t="s">
        <v>262</v>
      </c>
      <c r="E7" s="79"/>
      <c r="F7" s="80">
        <v>120000</v>
      </c>
      <c r="G7" s="80">
        <v>10000</v>
      </c>
      <c r="H7" s="80">
        <v>110000</v>
      </c>
    </row>
    <row r="8" spans="1:8" s="74" customFormat="1" ht="15.75" customHeight="1">
      <c r="A8" s="80"/>
      <c r="B8" s="77"/>
      <c r="C8" s="79"/>
      <c r="D8" s="77"/>
      <c r="E8" s="79"/>
      <c r="F8" s="80"/>
      <c r="G8" s="80"/>
      <c r="H8" s="80"/>
    </row>
    <row r="9" spans="1:8" s="74" customFormat="1" ht="15.75" customHeight="1">
      <c r="A9" s="80"/>
      <c r="B9" s="77"/>
      <c r="C9" s="79"/>
      <c r="D9" s="77"/>
      <c r="E9" s="79"/>
      <c r="F9" s="80"/>
      <c r="G9" s="80"/>
      <c r="H9" s="80"/>
    </row>
    <row r="10" spans="1:8" s="74" customFormat="1" ht="15.75" customHeight="1">
      <c r="A10" s="80"/>
      <c r="B10" s="77"/>
      <c r="C10" s="79"/>
      <c r="D10" s="77"/>
      <c r="E10" s="79"/>
      <c r="F10" s="80"/>
      <c r="G10" s="80"/>
      <c r="H10" s="80"/>
    </row>
    <row r="11" spans="1:8" s="74" customFormat="1" ht="15.75" customHeight="1">
      <c r="A11" s="80"/>
      <c r="B11" s="77" t="s">
        <v>263</v>
      </c>
      <c r="C11" s="78"/>
      <c r="D11" s="78"/>
      <c r="E11" s="79"/>
      <c r="F11" s="80">
        <f aca="true" t="shared" si="0" ref="F11:H11">F7</f>
        <v>120000</v>
      </c>
      <c r="G11" s="80">
        <f t="shared" si="0"/>
        <v>10000</v>
      </c>
      <c r="H11" s="80">
        <f t="shared" si="0"/>
        <v>110000</v>
      </c>
    </row>
    <row r="12" spans="1:8" s="74" customFormat="1" ht="33.75" customHeight="1">
      <c r="A12" s="85" t="s">
        <v>264</v>
      </c>
      <c r="B12" s="93" t="s">
        <v>265</v>
      </c>
      <c r="C12" s="94"/>
      <c r="D12" s="94"/>
      <c r="E12" s="94"/>
      <c r="F12" s="94"/>
      <c r="G12" s="94"/>
      <c r="H12" s="95"/>
    </row>
    <row r="13" spans="1:8" s="74" customFormat="1" ht="42" customHeight="1">
      <c r="A13" s="85" t="s">
        <v>266</v>
      </c>
      <c r="B13" s="86" t="s">
        <v>267</v>
      </c>
      <c r="C13" s="87"/>
      <c r="D13" s="87"/>
      <c r="E13" s="87"/>
      <c r="F13" s="87"/>
      <c r="G13" s="87"/>
      <c r="H13" s="92"/>
    </row>
    <row r="14" spans="1:8" s="74" customFormat="1" ht="33" customHeight="1">
      <c r="A14" s="85" t="s">
        <v>268</v>
      </c>
      <c r="B14" s="86" t="s">
        <v>269</v>
      </c>
      <c r="C14" s="87"/>
      <c r="D14" s="87"/>
      <c r="E14" s="87"/>
      <c r="F14" s="87"/>
      <c r="G14" s="87"/>
      <c r="H14" s="92"/>
    </row>
    <row r="15" spans="1:8" s="74" customFormat="1" ht="15.75" customHeight="1">
      <c r="A15" s="80" t="s">
        <v>270</v>
      </c>
      <c r="B15" s="80" t="s">
        <v>271</v>
      </c>
      <c r="C15" s="77" t="s">
        <v>272</v>
      </c>
      <c r="D15" s="79"/>
      <c r="E15" s="80" t="s">
        <v>273</v>
      </c>
      <c r="F15" s="80"/>
      <c r="G15" s="78" t="s">
        <v>274</v>
      </c>
      <c r="H15" s="79"/>
    </row>
    <row r="16" spans="1:8" s="74" customFormat="1" ht="15.75" customHeight="1">
      <c r="A16" s="80"/>
      <c r="B16" s="80" t="s">
        <v>275</v>
      </c>
      <c r="C16" s="81" t="s">
        <v>276</v>
      </c>
      <c r="D16" s="82"/>
      <c r="E16" s="86" t="s">
        <v>218</v>
      </c>
      <c r="F16" s="92"/>
      <c r="G16" s="77">
        <v>11.62</v>
      </c>
      <c r="H16" s="79"/>
    </row>
    <row r="17" spans="1:8" s="74" customFormat="1" ht="15.75" customHeight="1">
      <c r="A17" s="80"/>
      <c r="B17" s="80"/>
      <c r="C17" s="88"/>
      <c r="D17" s="89"/>
      <c r="E17" s="86" t="s">
        <v>220</v>
      </c>
      <c r="F17" s="92"/>
      <c r="G17" s="77">
        <v>20.39</v>
      </c>
      <c r="H17" s="79"/>
    </row>
    <row r="18" spans="1:8" s="74" customFormat="1" ht="15.75" customHeight="1">
      <c r="A18" s="80"/>
      <c r="B18" s="80"/>
      <c r="C18" s="88"/>
      <c r="D18" s="89"/>
      <c r="E18" s="86" t="s">
        <v>221</v>
      </c>
      <c r="F18" s="92"/>
      <c r="G18" s="77">
        <v>45.53</v>
      </c>
      <c r="H18" s="79"/>
    </row>
    <row r="19" spans="1:8" s="74" customFormat="1" ht="15.75" customHeight="1">
      <c r="A19" s="80"/>
      <c r="B19" s="80"/>
      <c r="C19" s="83"/>
      <c r="D19" s="84"/>
      <c r="E19" s="86" t="s">
        <v>277</v>
      </c>
      <c r="F19" s="92"/>
      <c r="G19" s="77">
        <v>32.46</v>
      </c>
      <c r="H19" s="79"/>
    </row>
    <row r="20" spans="1:8" s="74" customFormat="1" ht="15.75" customHeight="1">
      <c r="A20" s="80"/>
      <c r="B20" s="80"/>
      <c r="C20" s="81" t="s">
        <v>278</v>
      </c>
      <c r="D20" s="82"/>
      <c r="E20" s="86" t="s">
        <v>226</v>
      </c>
      <c r="F20" s="92"/>
      <c r="G20" s="77" t="s">
        <v>225</v>
      </c>
      <c r="H20" s="79"/>
    </row>
    <row r="21" spans="1:8" s="74" customFormat="1" ht="15.75" customHeight="1">
      <c r="A21" s="80"/>
      <c r="B21" s="80"/>
      <c r="C21" s="88"/>
      <c r="D21" s="89"/>
      <c r="E21" s="86" t="s">
        <v>227</v>
      </c>
      <c r="F21" s="92"/>
      <c r="G21" s="77" t="s">
        <v>225</v>
      </c>
      <c r="H21" s="79"/>
    </row>
    <row r="22" spans="1:8" s="74" customFormat="1" ht="15.75" customHeight="1">
      <c r="A22" s="80"/>
      <c r="B22" s="80"/>
      <c r="C22" s="83"/>
      <c r="D22" s="84"/>
      <c r="E22" s="86" t="s">
        <v>228</v>
      </c>
      <c r="F22" s="92"/>
      <c r="G22" s="77" t="s">
        <v>225</v>
      </c>
      <c r="H22" s="79"/>
    </row>
    <row r="23" spans="1:8" s="74" customFormat="1" ht="15.75" customHeight="1">
      <c r="A23" s="80"/>
      <c r="B23" s="80"/>
      <c r="C23" s="81" t="s">
        <v>279</v>
      </c>
      <c r="D23" s="82"/>
      <c r="E23" s="86" t="s">
        <v>280</v>
      </c>
      <c r="F23" s="92"/>
      <c r="G23" s="77" t="s">
        <v>281</v>
      </c>
      <c r="H23" s="79"/>
    </row>
    <row r="24" spans="1:8" s="74" customFormat="1" ht="15.75" customHeight="1">
      <c r="A24" s="80"/>
      <c r="B24" s="80"/>
      <c r="C24" s="88"/>
      <c r="D24" s="89"/>
      <c r="E24" s="86" t="s">
        <v>282</v>
      </c>
      <c r="F24" s="92"/>
      <c r="G24" s="77" t="s">
        <v>281</v>
      </c>
      <c r="H24" s="79"/>
    </row>
    <row r="25" spans="1:8" s="74" customFormat="1" ht="15.75" customHeight="1">
      <c r="A25" s="80"/>
      <c r="B25" s="80"/>
      <c r="C25" s="83"/>
      <c r="D25" s="84"/>
      <c r="E25" s="86" t="s">
        <v>283</v>
      </c>
      <c r="F25" s="92"/>
      <c r="G25" s="77" t="s">
        <v>281</v>
      </c>
      <c r="H25" s="79"/>
    </row>
    <row r="26" spans="1:8" s="74" customFormat="1" ht="22.5" customHeight="1">
      <c r="A26" s="80"/>
      <c r="B26" s="80" t="s">
        <v>284</v>
      </c>
      <c r="C26" s="81" t="s">
        <v>285</v>
      </c>
      <c r="D26" s="82"/>
      <c r="E26" s="86" t="s">
        <v>286</v>
      </c>
      <c r="F26" s="92"/>
      <c r="G26" s="77">
        <v>0.5</v>
      </c>
      <c r="H26" s="79"/>
    </row>
    <row r="27" spans="1:8" s="74" customFormat="1" ht="15.75" customHeight="1">
      <c r="A27" s="80"/>
      <c r="B27" s="80"/>
      <c r="C27" s="81" t="s">
        <v>287</v>
      </c>
      <c r="D27" s="82"/>
      <c r="E27" s="86" t="s">
        <v>288</v>
      </c>
      <c r="F27" s="92"/>
      <c r="G27" s="77" t="s">
        <v>289</v>
      </c>
      <c r="H27" s="79"/>
    </row>
    <row r="28" spans="1:8" s="74" customFormat="1" ht="15.75" customHeight="1">
      <c r="A28" s="80"/>
      <c r="B28" s="80"/>
      <c r="C28" s="88"/>
      <c r="D28" s="89"/>
      <c r="E28" s="86" t="s">
        <v>290</v>
      </c>
      <c r="F28" s="92"/>
      <c r="G28" s="77" t="s">
        <v>289</v>
      </c>
      <c r="H28" s="79"/>
    </row>
    <row r="29" spans="1:8" s="74" customFormat="1" ht="15.75" customHeight="1">
      <c r="A29" s="80"/>
      <c r="B29" s="80"/>
      <c r="C29" s="83"/>
      <c r="D29" s="84"/>
      <c r="E29" s="86" t="s">
        <v>291</v>
      </c>
      <c r="F29" s="92"/>
      <c r="G29" s="77" t="s">
        <v>289</v>
      </c>
      <c r="H29" s="79"/>
    </row>
    <row r="30" spans="1:8" s="74" customFormat="1" ht="15.75" customHeight="1">
      <c r="A30" s="80"/>
      <c r="B30" s="80"/>
      <c r="C30" s="81" t="s">
        <v>292</v>
      </c>
      <c r="D30" s="82"/>
      <c r="E30" s="86" t="s">
        <v>293</v>
      </c>
      <c r="F30" s="92"/>
      <c r="G30" s="77" t="s">
        <v>289</v>
      </c>
      <c r="H30" s="79"/>
    </row>
    <row r="31" spans="1:8" s="74" customFormat="1" ht="15.75" customHeight="1">
      <c r="A31" s="80"/>
      <c r="B31" s="80"/>
      <c r="C31" s="88"/>
      <c r="D31" s="89"/>
      <c r="E31" s="86" t="s">
        <v>294</v>
      </c>
      <c r="F31" s="92"/>
      <c r="G31" s="77" t="s">
        <v>289</v>
      </c>
      <c r="H31" s="79"/>
    </row>
    <row r="32" spans="1:8" s="74" customFormat="1" ht="30" customHeight="1">
      <c r="A32" s="80"/>
      <c r="B32" s="80" t="s">
        <v>295</v>
      </c>
      <c r="C32" s="80" t="s">
        <v>296</v>
      </c>
      <c r="D32" s="80"/>
      <c r="E32" s="86" t="s">
        <v>297</v>
      </c>
      <c r="F32" s="92"/>
      <c r="G32" s="77" t="s">
        <v>281</v>
      </c>
      <c r="H32" s="79"/>
    </row>
  </sheetData>
  <sheetProtection/>
  <mergeCells count="6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B13:H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C32:D32"/>
    <mergeCell ref="E32:F32"/>
    <mergeCell ref="G32:H32"/>
    <mergeCell ref="A5:A11"/>
    <mergeCell ref="A15:A32"/>
    <mergeCell ref="B16:B25"/>
    <mergeCell ref="B26:B31"/>
    <mergeCell ref="B5:C6"/>
    <mergeCell ref="D5:E6"/>
    <mergeCell ref="C16:D19"/>
    <mergeCell ref="C20:D22"/>
    <mergeCell ref="C23:D25"/>
    <mergeCell ref="C27:D29"/>
    <mergeCell ref="C30:D3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L35" sqref="L35"/>
    </sheetView>
  </sheetViews>
  <sheetFormatPr defaultColWidth="10.28125" defaultRowHeight="12.75"/>
  <cols>
    <col min="1" max="5" width="10.28125" style="74" customWidth="1"/>
    <col min="6" max="6" width="19.8515625" style="74" customWidth="1"/>
    <col min="7" max="16384" width="10.28125" style="74" customWidth="1"/>
  </cols>
  <sheetData>
    <row r="1" s="74" customFormat="1" ht="13.5">
      <c r="A1" s="74" t="s">
        <v>252</v>
      </c>
    </row>
    <row r="2" spans="1:8" s="74" customFormat="1" ht="20.25">
      <c r="A2" s="75" t="s">
        <v>253</v>
      </c>
      <c r="B2" s="75"/>
      <c r="C2" s="75"/>
      <c r="D2" s="75"/>
      <c r="E2" s="75"/>
      <c r="F2" s="75"/>
      <c r="G2" s="75"/>
      <c r="H2" s="75"/>
    </row>
    <row r="3" spans="1:8" s="74" customFormat="1" ht="14.25">
      <c r="A3" s="76" t="s">
        <v>254</v>
      </c>
      <c r="B3" s="76"/>
      <c r="C3" s="76"/>
      <c r="D3" s="76"/>
      <c r="E3" s="76"/>
      <c r="F3" s="76"/>
      <c r="G3" s="76"/>
      <c r="H3" s="76"/>
    </row>
    <row r="4" spans="1:8" s="74" customFormat="1" ht="13.5">
      <c r="A4" s="77" t="s">
        <v>198</v>
      </c>
      <c r="B4" s="78"/>
      <c r="C4" s="79"/>
      <c r="D4" s="77" t="s">
        <v>193</v>
      </c>
      <c r="E4" s="78"/>
      <c r="F4" s="78"/>
      <c r="G4" s="78"/>
      <c r="H4" s="79"/>
    </row>
    <row r="5" spans="1:8" s="74" customFormat="1" ht="13.5">
      <c r="A5" s="80" t="s">
        <v>255</v>
      </c>
      <c r="B5" s="81" t="s">
        <v>256</v>
      </c>
      <c r="C5" s="82"/>
      <c r="D5" s="81" t="s">
        <v>257</v>
      </c>
      <c r="E5" s="82"/>
      <c r="F5" s="77" t="s">
        <v>258</v>
      </c>
      <c r="G5" s="78"/>
      <c r="H5" s="79"/>
    </row>
    <row r="6" spans="1:8" s="74" customFormat="1" ht="13.5">
      <c r="A6" s="80"/>
      <c r="B6" s="83"/>
      <c r="C6" s="84"/>
      <c r="D6" s="83"/>
      <c r="E6" s="84"/>
      <c r="F6" s="80" t="s">
        <v>259</v>
      </c>
      <c r="G6" s="80" t="s">
        <v>38</v>
      </c>
      <c r="H6" s="80" t="s">
        <v>260</v>
      </c>
    </row>
    <row r="7" spans="1:8" s="74" customFormat="1" ht="25.5" customHeight="1">
      <c r="A7" s="80"/>
      <c r="B7" s="77" t="s">
        <v>298</v>
      </c>
      <c r="C7" s="79"/>
      <c r="D7" s="77" t="s">
        <v>299</v>
      </c>
      <c r="E7" s="79"/>
      <c r="F7" s="80">
        <v>1000</v>
      </c>
      <c r="G7" s="80">
        <v>1000</v>
      </c>
      <c r="H7" s="90"/>
    </row>
    <row r="8" spans="1:8" s="74" customFormat="1" ht="13.5">
      <c r="A8" s="80"/>
      <c r="B8" s="77"/>
      <c r="C8" s="79"/>
      <c r="D8" s="77"/>
      <c r="E8" s="79"/>
      <c r="F8" s="80"/>
      <c r="G8" s="80"/>
      <c r="H8" s="91"/>
    </row>
    <row r="9" spans="1:8" s="74" customFormat="1" ht="13.5">
      <c r="A9" s="80"/>
      <c r="B9" s="77"/>
      <c r="C9" s="79"/>
      <c r="D9" s="77"/>
      <c r="E9" s="79"/>
      <c r="F9" s="80"/>
      <c r="G9" s="80"/>
      <c r="H9" s="91"/>
    </row>
    <row r="10" spans="1:8" s="74" customFormat="1" ht="13.5">
      <c r="A10" s="80"/>
      <c r="B10" s="77"/>
      <c r="C10" s="79"/>
      <c r="D10" s="77"/>
      <c r="E10" s="79"/>
      <c r="F10" s="80"/>
      <c r="G10" s="80"/>
      <c r="H10" s="91"/>
    </row>
    <row r="11" spans="1:8" s="74" customFormat="1" ht="13.5">
      <c r="A11" s="80"/>
      <c r="B11" s="77" t="s">
        <v>263</v>
      </c>
      <c r="C11" s="78"/>
      <c r="D11" s="78"/>
      <c r="E11" s="79"/>
      <c r="F11" s="80">
        <f>F7</f>
        <v>1000</v>
      </c>
      <c r="G11" s="80">
        <f>G7</f>
        <v>1000</v>
      </c>
      <c r="H11" s="91"/>
    </row>
    <row r="12" spans="1:8" s="74" customFormat="1" ht="21" customHeight="1">
      <c r="A12" s="85" t="s">
        <v>264</v>
      </c>
      <c r="B12" s="86" t="s">
        <v>300</v>
      </c>
      <c r="C12" s="87"/>
      <c r="D12" s="87"/>
      <c r="E12" s="87"/>
      <c r="F12" s="87"/>
      <c r="G12" s="87"/>
      <c r="H12" s="92"/>
    </row>
    <row r="13" spans="1:8" s="74" customFormat="1" ht="24">
      <c r="A13" s="85" t="s">
        <v>266</v>
      </c>
      <c r="B13" s="86" t="s">
        <v>301</v>
      </c>
      <c r="C13" s="87"/>
      <c r="D13" s="87"/>
      <c r="E13" s="87"/>
      <c r="F13" s="87"/>
      <c r="G13" s="87"/>
      <c r="H13" s="92"/>
    </row>
    <row r="14" spans="1:8" s="74" customFormat="1" ht="24">
      <c r="A14" s="85" t="s">
        <v>268</v>
      </c>
      <c r="B14" s="77" t="s">
        <v>302</v>
      </c>
      <c r="C14" s="78"/>
      <c r="D14" s="78"/>
      <c r="E14" s="78"/>
      <c r="F14" s="78"/>
      <c r="G14" s="78"/>
      <c r="H14" s="79"/>
    </row>
    <row r="15" spans="1:8" s="74" customFormat="1" ht="13.5">
      <c r="A15" s="80" t="s">
        <v>270</v>
      </c>
      <c r="B15" s="80" t="s">
        <v>271</v>
      </c>
      <c r="C15" s="77" t="s">
        <v>272</v>
      </c>
      <c r="D15" s="79"/>
      <c r="E15" s="80" t="s">
        <v>273</v>
      </c>
      <c r="F15" s="80"/>
      <c r="G15" s="78" t="s">
        <v>274</v>
      </c>
      <c r="H15" s="79"/>
    </row>
    <row r="16" spans="1:8" s="74" customFormat="1" ht="18" customHeight="1">
      <c r="A16" s="80"/>
      <c r="B16" s="80" t="s">
        <v>275</v>
      </c>
      <c r="C16" s="81" t="s">
        <v>276</v>
      </c>
      <c r="D16" s="82"/>
      <c r="E16" s="86" t="s">
        <v>303</v>
      </c>
      <c r="F16" s="92"/>
      <c r="G16" s="77">
        <v>3.86</v>
      </c>
      <c r="H16" s="79"/>
    </row>
    <row r="17" spans="1:8" s="74" customFormat="1" ht="18" customHeight="1">
      <c r="A17" s="80"/>
      <c r="B17" s="80"/>
      <c r="C17" s="81" t="s">
        <v>278</v>
      </c>
      <c r="D17" s="82"/>
      <c r="E17" s="86" t="s">
        <v>226</v>
      </c>
      <c r="F17" s="92"/>
      <c r="G17" s="77" t="s">
        <v>225</v>
      </c>
      <c r="H17" s="79"/>
    </row>
    <row r="18" spans="1:8" s="74" customFormat="1" ht="16.5" customHeight="1">
      <c r="A18" s="80"/>
      <c r="B18" s="80"/>
      <c r="C18" s="88"/>
      <c r="D18" s="89"/>
      <c r="E18" s="86" t="s">
        <v>227</v>
      </c>
      <c r="F18" s="92"/>
      <c r="G18" s="77" t="s">
        <v>225</v>
      </c>
      <c r="H18" s="79"/>
    </row>
    <row r="19" spans="1:8" s="74" customFormat="1" ht="18" customHeight="1">
      <c r="A19" s="80"/>
      <c r="B19" s="80"/>
      <c r="C19" s="81" t="s">
        <v>279</v>
      </c>
      <c r="D19" s="82"/>
      <c r="E19" s="86" t="s">
        <v>280</v>
      </c>
      <c r="F19" s="92"/>
      <c r="G19" s="77" t="s">
        <v>281</v>
      </c>
      <c r="H19" s="79"/>
    </row>
    <row r="20" spans="1:8" s="74" customFormat="1" ht="24" customHeight="1">
      <c r="A20" s="80"/>
      <c r="B20" s="80" t="s">
        <v>284</v>
      </c>
      <c r="C20" s="81" t="s">
        <v>285</v>
      </c>
      <c r="D20" s="82"/>
      <c r="E20" s="86" t="s">
        <v>286</v>
      </c>
      <c r="F20" s="92"/>
      <c r="G20" s="77">
        <v>0.01</v>
      </c>
      <c r="H20" s="79"/>
    </row>
    <row r="21" spans="1:8" s="74" customFormat="1" ht="24" customHeight="1">
      <c r="A21" s="80"/>
      <c r="B21" s="80"/>
      <c r="C21" s="81" t="s">
        <v>287</v>
      </c>
      <c r="D21" s="82"/>
      <c r="E21" s="86" t="s">
        <v>288</v>
      </c>
      <c r="F21" s="92"/>
      <c r="G21" s="77" t="s">
        <v>289</v>
      </c>
      <c r="H21" s="79"/>
    </row>
    <row r="22" spans="1:8" s="74" customFormat="1" ht="21" customHeight="1">
      <c r="A22" s="80"/>
      <c r="B22" s="80"/>
      <c r="C22" s="88"/>
      <c r="D22" s="89"/>
      <c r="E22" s="86" t="s">
        <v>290</v>
      </c>
      <c r="F22" s="92"/>
      <c r="G22" s="77" t="s">
        <v>289</v>
      </c>
      <c r="H22" s="79"/>
    </row>
    <row r="23" spans="1:8" s="74" customFormat="1" ht="24" customHeight="1">
      <c r="A23" s="80"/>
      <c r="B23" s="80"/>
      <c r="C23" s="83"/>
      <c r="D23" s="84"/>
      <c r="E23" s="86" t="s">
        <v>291</v>
      </c>
      <c r="F23" s="92"/>
      <c r="G23" s="77" t="s">
        <v>289</v>
      </c>
      <c r="H23" s="79"/>
    </row>
    <row r="24" spans="1:8" s="74" customFormat="1" ht="24" customHeight="1">
      <c r="A24" s="80"/>
      <c r="B24" s="80"/>
      <c r="C24" s="81" t="s">
        <v>292</v>
      </c>
      <c r="D24" s="82"/>
      <c r="E24" s="86" t="s">
        <v>293</v>
      </c>
      <c r="F24" s="92"/>
      <c r="G24" s="77" t="s">
        <v>289</v>
      </c>
      <c r="H24" s="79"/>
    </row>
    <row r="25" spans="1:8" s="74" customFormat="1" ht="24.75" customHeight="1">
      <c r="A25" s="80"/>
      <c r="B25" s="80"/>
      <c r="C25" s="88"/>
      <c r="D25" s="89"/>
      <c r="E25" s="86" t="s">
        <v>294</v>
      </c>
      <c r="F25" s="92"/>
      <c r="G25" s="77" t="s">
        <v>289</v>
      </c>
      <c r="H25" s="79"/>
    </row>
    <row r="26" spans="1:8" s="74" customFormat="1" ht="24">
      <c r="A26" s="80"/>
      <c r="B26" s="80" t="s">
        <v>295</v>
      </c>
      <c r="C26" s="80" t="s">
        <v>296</v>
      </c>
      <c r="D26" s="80"/>
      <c r="E26" s="86" t="s">
        <v>297</v>
      </c>
      <c r="F26" s="92"/>
      <c r="G26" s="77" t="s">
        <v>281</v>
      </c>
      <c r="H26" s="79"/>
    </row>
  </sheetData>
  <sheetProtection/>
  <mergeCells count="5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B13:H13"/>
    <mergeCell ref="B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A5:A11"/>
    <mergeCell ref="A15:A26"/>
    <mergeCell ref="B16:B19"/>
    <mergeCell ref="B20:B25"/>
    <mergeCell ref="B5:C6"/>
    <mergeCell ref="D5:E6"/>
    <mergeCell ref="C17:D18"/>
    <mergeCell ref="C21:D23"/>
    <mergeCell ref="C24:D2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L27" sqref="L27"/>
    </sheetView>
  </sheetViews>
  <sheetFormatPr defaultColWidth="10.28125" defaultRowHeight="12.75"/>
  <cols>
    <col min="1" max="2" width="10.28125" style="45" customWidth="1"/>
    <col min="3" max="3" width="11.140625" style="45" customWidth="1"/>
    <col min="4" max="4" width="10.28125" style="45" customWidth="1"/>
    <col min="5" max="5" width="27.7109375" style="45" customWidth="1"/>
    <col min="6" max="6" width="12.57421875" style="45" customWidth="1"/>
    <col min="7" max="7" width="10.28125" style="45" customWidth="1"/>
    <col min="8" max="8" width="8.8515625" style="45" customWidth="1"/>
    <col min="9" max="16384" width="10.28125" style="45" customWidth="1"/>
  </cols>
  <sheetData>
    <row r="1" s="45" customFormat="1" ht="16.5" customHeight="1">
      <c r="A1" s="45" t="s">
        <v>252</v>
      </c>
    </row>
    <row r="2" spans="1:8" s="45" customFormat="1" ht="20.25">
      <c r="A2" s="46" t="s">
        <v>253</v>
      </c>
      <c r="B2" s="46"/>
      <c r="C2" s="46"/>
      <c r="D2" s="46"/>
      <c r="E2" s="46"/>
      <c r="F2" s="46"/>
      <c r="G2" s="46"/>
      <c r="H2" s="46"/>
    </row>
    <row r="3" spans="1:8" s="45" customFormat="1" ht="21" customHeight="1">
      <c r="A3" s="47" t="s">
        <v>304</v>
      </c>
      <c r="B3" s="47"/>
      <c r="C3" s="47"/>
      <c r="D3" s="47"/>
      <c r="E3" s="47"/>
      <c r="F3" s="47"/>
      <c r="G3" s="47"/>
      <c r="H3" s="47"/>
    </row>
    <row r="4" spans="1:8" s="45" customFormat="1" ht="15.75" customHeight="1">
      <c r="A4" s="48" t="s">
        <v>198</v>
      </c>
      <c r="B4" s="49"/>
      <c r="C4" s="50"/>
      <c r="D4" s="48" t="s">
        <v>193</v>
      </c>
      <c r="E4" s="49"/>
      <c r="F4" s="49"/>
      <c r="G4" s="49"/>
      <c r="H4" s="50"/>
    </row>
    <row r="5" spans="1:8" s="45" customFormat="1" ht="15.75" customHeight="1">
      <c r="A5" s="51" t="s">
        <v>255</v>
      </c>
      <c r="B5" s="52" t="s">
        <v>256</v>
      </c>
      <c r="C5" s="53"/>
      <c r="D5" s="52" t="s">
        <v>257</v>
      </c>
      <c r="E5" s="53"/>
      <c r="F5" s="48" t="s">
        <v>258</v>
      </c>
      <c r="G5" s="49"/>
      <c r="H5" s="50"/>
    </row>
    <row r="6" spans="1:8" s="45" customFormat="1" ht="15.75" customHeight="1">
      <c r="A6" s="51"/>
      <c r="B6" s="54"/>
      <c r="C6" s="55"/>
      <c r="D6" s="54"/>
      <c r="E6" s="55"/>
      <c r="F6" s="51" t="s">
        <v>259</v>
      </c>
      <c r="G6" s="51" t="s">
        <v>38</v>
      </c>
      <c r="H6" s="51" t="s">
        <v>260</v>
      </c>
    </row>
    <row r="7" spans="1:8" s="45" customFormat="1" ht="15.75" customHeight="1">
      <c r="A7" s="51"/>
      <c r="B7" s="48" t="s">
        <v>305</v>
      </c>
      <c r="C7" s="50"/>
      <c r="D7" s="48" t="s">
        <v>306</v>
      </c>
      <c r="E7" s="50"/>
      <c r="F7" s="63"/>
      <c r="G7" s="63"/>
      <c r="H7" s="63"/>
    </row>
    <row r="8" spans="1:8" s="45" customFormat="1" ht="15.75" customHeight="1">
      <c r="A8" s="51"/>
      <c r="B8" s="48" t="s">
        <v>307</v>
      </c>
      <c r="C8" s="50"/>
      <c r="D8" s="48" t="s">
        <v>308</v>
      </c>
      <c r="E8" s="50"/>
      <c r="F8" s="63"/>
      <c r="G8" s="63"/>
      <c r="H8" s="63"/>
    </row>
    <row r="9" spans="1:8" s="45" customFormat="1" ht="28.5" customHeight="1">
      <c r="A9" s="51"/>
      <c r="B9" s="48" t="s">
        <v>309</v>
      </c>
      <c r="C9" s="50"/>
      <c r="D9" s="48" t="s">
        <v>310</v>
      </c>
      <c r="E9" s="50"/>
      <c r="F9" s="63"/>
      <c r="G9" s="63"/>
      <c r="H9" s="63"/>
    </row>
    <row r="10" spans="1:8" s="45" customFormat="1" ht="55.5" customHeight="1">
      <c r="A10" s="51"/>
      <c r="B10" s="48" t="s">
        <v>311</v>
      </c>
      <c r="C10" s="49"/>
      <c r="D10" s="48" t="s">
        <v>312</v>
      </c>
      <c r="E10" s="49"/>
      <c r="F10" s="51">
        <v>1000</v>
      </c>
      <c r="G10" s="51">
        <v>1000</v>
      </c>
      <c r="H10" s="51"/>
    </row>
    <row r="11" spans="1:8" s="45" customFormat="1" ht="15.75" customHeight="1">
      <c r="A11" s="51"/>
      <c r="B11" s="48" t="s">
        <v>263</v>
      </c>
      <c r="C11" s="49"/>
      <c r="D11" s="49"/>
      <c r="E11" s="50"/>
      <c r="F11" s="51">
        <v>1000</v>
      </c>
      <c r="G11" s="51">
        <v>1000</v>
      </c>
      <c r="H11" s="63"/>
    </row>
    <row r="12" spans="1:8" s="45" customFormat="1" ht="33.75" customHeight="1">
      <c r="A12" s="56" t="s">
        <v>264</v>
      </c>
      <c r="B12" s="59" t="s">
        <v>313</v>
      </c>
      <c r="C12" s="60"/>
      <c r="D12" s="60"/>
      <c r="E12" s="60"/>
      <c r="F12" s="60"/>
      <c r="G12" s="60"/>
      <c r="H12" s="65"/>
    </row>
    <row r="13" spans="1:8" s="45" customFormat="1" ht="29.25" customHeight="1">
      <c r="A13" s="56" t="s">
        <v>266</v>
      </c>
      <c r="B13" s="59" t="s">
        <v>314</v>
      </c>
      <c r="C13" s="60"/>
      <c r="D13" s="60"/>
      <c r="E13" s="60"/>
      <c r="F13" s="60"/>
      <c r="G13" s="60"/>
      <c r="H13" s="65"/>
    </row>
    <row r="14" spans="1:8" s="45" customFormat="1" ht="33" customHeight="1">
      <c r="A14" s="56" t="s">
        <v>268</v>
      </c>
      <c r="B14" s="48" t="s">
        <v>315</v>
      </c>
      <c r="C14" s="49"/>
      <c r="D14" s="49"/>
      <c r="E14" s="49"/>
      <c r="F14" s="49"/>
      <c r="G14" s="49"/>
      <c r="H14" s="50"/>
    </row>
    <row r="15" spans="1:8" s="45" customFormat="1" ht="18.75" customHeight="1">
      <c r="A15" s="51" t="s">
        <v>270</v>
      </c>
      <c r="B15" s="51" t="s">
        <v>271</v>
      </c>
      <c r="C15" s="48" t="s">
        <v>272</v>
      </c>
      <c r="D15" s="50"/>
      <c r="E15" s="51" t="s">
        <v>273</v>
      </c>
      <c r="F15" s="51"/>
      <c r="G15" s="49" t="s">
        <v>274</v>
      </c>
      <c r="H15" s="50"/>
    </row>
    <row r="16" spans="1:8" s="45" customFormat="1" ht="18.75" customHeight="1">
      <c r="A16" s="51"/>
      <c r="B16" s="51" t="s">
        <v>275</v>
      </c>
      <c r="C16" s="52" t="s">
        <v>276</v>
      </c>
      <c r="D16" s="53"/>
      <c r="E16" s="59" t="s">
        <v>231</v>
      </c>
      <c r="F16" s="65"/>
      <c r="G16" s="48">
        <v>10</v>
      </c>
      <c r="H16" s="50"/>
    </row>
    <row r="17" spans="1:8" s="45" customFormat="1" ht="18.75" customHeight="1">
      <c r="A17" s="51"/>
      <c r="B17" s="51"/>
      <c r="C17" s="61"/>
      <c r="D17" s="62"/>
      <c r="E17" s="59" t="s">
        <v>233</v>
      </c>
      <c r="F17" s="65"/>
      <c r="G17" s="48">
        <v>10</v>
      </c>
      <c r="H17" s="50"/>
    </row>
    <row r="18" spans="1:8" s="45" customFormat="1" ht="18.75" customHeight="1">
      <c r="A18" s="51"/>
      <c r="B18" s="51"/>
      <c r="C18" s="54"/>
      <c r="D18" s="55"/>
      <c r="E18" s="59" t="s">
        <v>316</v>
      </c>
      <c r="F18" s="65"/>
      <c r="G18" s="48">
        <v>100</v>
      </c>
      <c r="H18" s="50"/>
    </row>
    <row r="19" spans="1:8" s="45" customFormat="1" ht="18.75" customHeight="1">
      <c r="A19" s="51"/>
      <c r="B19" s="51"/>
      <c r="C19" s="61" t="s">
        <v>278</v>
      </c>
      <c r="D19" s="62"/>
      <c r="E19" s="59" t="s">
        <v>226</v>
      </c>
      <c r="F19" s="65"/>
      <c r="G19" s="69" t="s">
        <v>317</v>
      </c>
      <c r="H19" s="70"/>
    </row>
    <row r="20" spans="1:8" s="45" customFormat="1" ht="18.75" customHeight="1">
      <c r="A20" s="51"/>
      <c r="B20" s="51"/>
      <c r="C20" s="61"/>
      <c r="D20" s="62"/>
      <c r="E20" s="59" t="s">
        <v>236</v>
      </c>
      <c r="F20" s="65"/>
      <c r="G20" s="69" t="s">
        <v>317</v>
      </c>
      <c r="H20" s="70"/>
    </row>
    <row r="21" spans="1:8" s="45" customFormat="1" ht="18.75" customHeight="1">
      <c r="A21" s="51"/>
      <c r="B21" s="51"/>
      <c r="C21" s="61"/>
      <c r="D21" s="62"/>
      <c r="E21" s="67" t="s">
        <v>237</v>
      </c>
      <c r="F21" s="67"/>
      <c r="G21" s="71" t="s">
        <v>317</v>
      </c>
      <c r="H21" s="71"/>
    </row>
    <row r="22" spans="1:8" s="45" customFormat="1" ht="18.75" customHeight="1">
      <c r="A22" s="51"/>
      <c r="B22" s="51"/>
      <c r="C22" s="61"/>
      <c r="D22" s="62"/>
      <c r="E22" s="67" t="s">
        <v>318</v>
      </c>
      <c r="F22" s="67"/>
      <c r="G22" s="71" t="s">
        <v>317</v>
      </c>
      <c r="H22" s="71"/>
    </row>
    <row r="23" spans="1:8" s="45" customFormat="1" ht="18.75" customHeight="1">
      <c r="A23" s="51"/>
      <c r="B23" s="51"/>
      <c r="C23" s="52" t="s">
        <v>279</v>
      </c>
      <c r="D23" s="53"/>
      <c r="E23" s="67" t="s">
        <v>319</v>
      </c>
      <c r="F23" s="67"/>
      <c r="G23" s="72" t="s">
        <v>320</v>
      </c>
      <c r="H23" s="72"/>
    </row>
    <row r="24" spans="1:8" s="45" customFormat="1" ht="18.75" customHeight="1">
      <c r="A24" s="51"/>
      <c r="B24" s="51"/>
      <c r="C24" s="61"/>
      <c r="D24" s="62"/>
      <c r="E24" s="67" t="s">
        <v>321</v>
      </c>
      <c r="F24" s="67"/>
      <c r="G24" s="72" t="s">
        <v>320</v>
      </c>
      <c r="H24" s="72"/>
    </row>
    <row r="25" spans="1:8" s="45" customFormat="1" ht="18.75" customHeight="1">
      <c r="A25" s="51"/>
      <c r="B25" s="51"/>
      <c r="C25" s="54"/>
      <c r="D25" s="55"/>
      <c r="E25" s="67" t="s">
        <v>322</v>
      </c>
      <c r="F25" s="67"/>
      <c r="G25" s="72" t="s">
        <v>320</v>
      </c>
      <c r="H25" s="72"/>
    </row>
    <row r="26" spans="1:8" s="45" customFormat="1" ht="18.75" customHeight="1">
      <c r="A26" s="51"/>
      <c r="B26" s="51"/>
      <c r="C26" s="52" t="s">
        <v>285</v>
      </c>
      <c r="D26" s="53"/>
      <c r="E26" s="67" t="s">
        <v>323</v>
      </c>
      <c r="F26" s="67"/>
      <c r="G26" s="51">
        <v>1</v>
      </c>
      <c r="H26" s="51"/>
    </row>
    <row r="27" spans="1:8" s="45" customFormat="1" ht="18.75" customHeight="1">
      <c r="A27" s="51"/>
      <c r="B27" s="51"/>
      <c r="C27" s="61"/>
      <c r="D27" s="62"/>
      <c r="E27" s="67" t="s">
        <v>324</v>
      </c>
      <c r="F27" s="67"/>
      <c r="G27" s="51">
        <v>0.5</v>
      </c>
      <c r="H27" s="51"/>
    </row>
    <row r="28" spans="1:8" s="45" customFormat="1" ht="18.75" customHeight="1">
      <c r="A28" s="51"/>
      <c r="B28" s="51"/>
      <c r="C28" s="52" t="s">
        <v>287</v>
      </c>
      <c r="D28" s="53"/>
      <c r="E28" s="67" t="s">
        <v>325</v>
      </c>
      <c r="F28" s="67"/>
      <c r="G28" s="51" t="s">
        <v>289</v>
      </c>
      <c r="H28" s="51"/>
    </row>
    <row r="29" spans="1:8" s="45" customFormat="1" ht="18.75" customHeight="1">
      <c r="A29" s="51"/>
      <c r="B29" s="51"/>
      <c r="C29" s="61"/>
      <c r="D29" s="62"/>
      <c r="E29" s="73" t="s">
        <v>326</v>
      </c>
      <c r="F29" s="73"/>
      <c r="G29" s="51" t="s">
        <v>289</v>
      </c>
      <c r="H29" s="51"/>
    </row>
    <row r="30" spans="1:8" s="45" customFormat="1" ht="18.75" customHeight="1">
      <c r="A30" s="51"/>
      <c r="B30" s="51"/>
      <c r="C30" s="52" t="s">
        <v>292</v>
      </c>
      <c r="D30" s="53"/>
      <c r="E30" s="73" t="s">
        <v>327</v>
      </c>
      <c r="F30" s="73"/>
      <c r="G30" s="51" t="s">
        <v>328</v>
      </c>
      <c r="H30" s="51"/>
    </row>
    <row r="31" spans="1:8" s="45" customFormat="1" ht="18.75" customHeight="1">
      <c r="A31" s="51"/>
      <c r="B31" s="51"/>
      <c r="C31" s="61"/>
      <c r="D31" s="62"/>
      <c r="E31" s="67" t="s">
        <v>329</v>
      </c>
      <c r="F31" s="67"/>
      <c r="G31" s="51" t="s">
        <v>328</v>
      </c>
      <c r="H31" s="51"/>
    </row>
    <row r="32" spans="1:8" s="45" customFormat="1" ht="18.75" customHeight="1">
      <c r="A32" s="51"/>
      <c r="B32" s="51"/>
      <c r="C32" s="54"/>
      <c r="D32" s="55"/>
      <c r="E32" s="67" t="s">
        <v>330</v>
      </c>
      <c r="F32" s="67"/>
      <c r="G32" s="51" t="s">
        <v>328</v>
      </c>
      <c r="H32" s="51"/>
    </row>
    <row r="33" spans="1:8" s="45" customFormat="1" ht="25.5" customHeight="1">
      <c r="A33" s="51"/>
      <c r="B33" s="51" t="s">
        <v>295</v>
      </c>
      <c r="C33" s="51" t="s">
        <v>296</v>
      </c>
      <c r="D33" s="51"/>
      <c r="E33" s="59" t="s">
        <v>331</v>
      </c>
      <c r="F33" s="65"/>
      <c r="G33" s="48" t="s">
        <v>332</v>
      </c>
      <c r="H33" s="50"/>
    </row>
  </sheetData>
  <sheetProtection/>
  <mergeCells count="69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B13:H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C33:D33"/>
    <mergeCell ref="E33:F33"/>
    <mergeCell ref="G33:H33"/>
    <mergeCell ref="A5:A11"/>
    <mergeCell ref="A15:A33"/>
    <mergeCell ref="B16:B25"/>
    <mergeCell ref="B26:B32"/>
    <mergeCell ref="B5:C6"/>
    <mergeCell ref="D5:E6"/>
    <mergeCell ref="C16:D18"/>
    <mergeCell ref="C19:D22"/>
    <mergeCell ref="C23:D25"/>
    <mergeCell ref="C26:D27"/>
    <mergeCell ref="C28:D29"/>
    <mergeCell ref="C30:D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L19" sqref="L19"/>
    </sheetView>
  </sheetViews>
  <sheetFormatPr defaultColWidth="10.28125" defaultRowHeight="12.75"/>
  <cols>
    <col min="1" max="1" width="8.7109375" style="45" customWidth="1"/>
    <col min="2" max="2" width="10.28125" style="45" customWidth="1"/>
    <col min="3" max="3" width="9.28125" style="45" customWidth="1"/>
    <col min="4" max="4" width="8.421875" style="45" customWidth="1"/>
    <col min="5" max="5" width="29.7109375" style="45" customWidth="1"/>
    <col min="6" max="6" width="10.421875" style="45" customWidth="1"/>
    <col min="7" max="7" width="8.8515625" style="45" customWidth="1"/>
    <col min="8" max="8" width="8.28125" style="45" customWidth="1"/>
    <col min="9" max="16384" width="10.28125" style="45" customWidth="1"/>
  </cols>
  <sheetData>
    <row r="1" s="45" customFormat="1" ht="16.5" customHeight="1">
      <c r="A1" s="45" t="s">
        <v>252</v>
      </c>
    </row>
    <row r="2" spans="1:8" s="45" customFormat="1" ht="24.75" customHeight="1">
      <c r="A2" s="46" t="s">
        <v>253</v>
      </c>
      <c r="B2" s="46"/>
      <c r="C2" s="46"/>
      <c r="D2" s="46"/>
      <c r="E2" s="46"/>
      <c r="F2" s="46"/>
      <c r="G2" s="46"/>
      <c r="H2" s="46"/>
    </row>
    <row r="3" spans="1:8" s="45" customFormat="1" ht="24.75" customHeight="1">
      <c r="A3" s="47" t="s">
        <v>333</v>
      </c>
      <c r="B3" s="47"/>
      <c r="C3" s="47"/>
      <c r="D3" s="47"/>
      <c r="E3" s="47"/>
      <c r="F3" s="47"/>
      <c r="G3" s="47"/>
      <c r="H3" s="47"/>
    </row>
    <row r="4" spans="1:8" s="45" customFormat="1" ht="24.75" customHeight="1">
      <c r="A4" s="48" t="s">
        <v>198</v>
      </c>
      <c r="B4" s="49"/>
      <c r="C4" s="50"/>
      <c r="D4" s="48" t="s">
        <v>334</v>
      </c>
      <c r="E4" s="49"/>
      <c r="F4" s="49"/>
      <c r="G4" s="49"/>
      <c r="H4" s="50"/>
    </row>
    <row r="5" spans="1:8" s="45" customFormat="1" ht="24.75" customHeight="1">
      <c r="A5" s="51" t="s">
        <v>255</v>
      </c>
      <c r="B5" s="52" t="s">
        <v>256</v>
      </c>
      <c r="C5" s="53"/>
      <c r="D5" s="52" t="s">
        <v>257</v>
      </c>
      <c r="E5" s="53"/>
      <c r="F5" s="48" t="s">
        <v>258</v>
      </c>
      <c r="G5" s="49"/>
      <c r="H5" s="50"/>
    </row>
    <row r="6" spans="1:8" s="45" customFormat="1" ht="24.75" customHeight="1">
      <c r="A6" s="51"/>
      <c r="B6" s="54"/>
      <c r="C6" s="55"/>
      <c r="D6" s="54"/>
      <c r="E6" s="55"/>
      <c r="F6" s="51" t="s">
        <v>259</v>
      </c>
      <c r="G6" s="51" t="s">
        <v>38</v>
      </c>
      <c r="H6" s="51" t="s">
        <v>260</v>
      </c>
    </row>
    <row r="7" spans="1:8" s="45" customFormat="1" ht="27.75" customHeight="1">
      <c r="A7" s="51"/>
      <c r="B7" s="48" t="s">
        <v>335</v>
      </c>
      <c r="C7" s="50"/>
      <c r="D7" s="48" t="s">
        <v>336</v>
      </c>
      <c r="E7" s="50"/>
      <c r="F7" s="63">
        <v>490</v>
      </c>
      <c r="G7" s="63">
        <v>490</v>
      </c>
      <c r="H7" s="63"/>
    </row>
    <row r="8" spans="1:8" s="45" customFormat="1" ht="27.75" customHeight="1">
      <c r="A8" s="51"/>
      <c r="B8" s="48" t="s">
        <v>337</v>
      </c>
      <c r="C8" s="50"/>
      <c r="D8" s="48" t="s">
        <v>338</v>
      </c>
      <c r="E8" s="50"/>
      <c r="F8" s="63">
        <v>60</v>
      </c>
      <c r="G8" s="63">
        <v>60</v>
      </c>
      <c r="H8" s="63"/>
    </row>
    <row r="9" spans="1:8" s="45" customFormat="1" ht="24.75" customHeight="1">
      <c r="A9" s="51"/>
      <c r="B9" s="48" t="s">
        <v>263</v>
      </c>
      <c r="C9" s="49"/>
      <c r="D9" s="49"/>
      <c r="E9" s="50"/>
      <c r="F9" s="63">
        <v>550</v>
      </c>
      <c r="G9" s="63">
        <v>550</v>
      </c>
      <c r="H9" s="63"/>
    </row>
    <row r="10" spans="1:8" s="45" customFormat="1" ht="32.25" customHeight="1">
      <c r="A10" s="56" t="s">
        <v>264</v>
      </c>
      <c r="B10" s="57" t="s">
        <v>339</v>
      </c>
      <c r="C10" s="58"/>
      <c r="D10" s="58"/>
      <c r="E10" s="58"/>
      <c r="F10" s="58"/>
      <c r="G10" s="58"/>
      <c r="H10" s="64"/>
    </row>
    <row r="11" spans="1:8" s="45" customFormat="1" ht="36.75" customHeight="1">
      <c r="A11" s="56" t="s">
        <v>266</v>
      </c>
      <c r="B11" s="59" t="s">
        <v>340</v>
      </c>
      <c r="C11" s="60"/>
      <c r="D11" s="60"/>
      <c r="E11" s="60"/>
      <c r="F11" s="60"/>
      <c r="G11" s="60"/>
      <c r="H11" s="65"/>
    </row>
    <row r="12" spans="1:8" s="45" customFormat="1" ht="33" customHeight="1">
      <c r="A12" s="56" t="s">
        <v>268</v>
      </c>
      <c r="B12" s="57" t="s">
        <v>341</v>
      </c>
      <c r="C12" s="58"/>
      <c r="D12" s="58"/>
      <c r="E12" s="58"/>
      <c r="F12" s="58"/>
      <c r="G12" s="58"/>
      <c r="H12" s="64"/>
    </row>
    <row r="13" spans="1:8" s="45" customFormat="1" ht="24.75" customHeight="1">
      <c r="A13" s="51" t="s">
        <v>270</v>
      </c>
      <c r="B13" s="51" t="s">
        <v>271</v>
      </c>
      <c r="C13" s="48" t="s">
        <v>272</v>
      </c>
      <c r="D13" s="50"/>
      <c r="E13" s="51" t="s">
        <v>273</v>
      </c>
      <c r="F13" s="51"/>
      <c r="G13" s="49" t="s">
        <v>274</v>
      </c>
      <c r="H13" s="50"/>
    </row>
    <row r="14" spans="1:8" s="45" customFormat="1" ht="24.75" customHeight="1">
      <c r="A14" s="51"/>
      <c r="B14" s="51" t="s">
        <v>275</v>
      </c>
      <c r="C14" s="52" t="s">
        <v>276</v>
      </c>
      <c r="D14" s="53"/>
      <c r="E14" s="59" t="s">
        <v>342</v>
      </c>
      <c r="F14" s="65"/>
      <c r="G14" s="48" t="s">
        <v>343</v>
      </c>
      <c r="H14" s="50"/>
    </row>
    <row r="15" spans="1:8" s="45" customFormat="1" ht="24.75" customHeight="1">
      <c r="A15" s="51"/>
      <c r="B15" s="51"/>
      <c r="C15" s="61"/>
      <c r="D15" s="62"/>
      <c r="E15" s="59" t="s">
        <v>344</v>
      </c>
      <c r="F15" s="65"/>
      <c r="G15" s="48" t="s">
        <v>345</v>
      </c>
      <c r="H15" s="50"/>
    </row>
    <row r="16" spans="1:8" s="45" customFormat="1" ht="24.75" customHeight="1">
      <c r="A16" s="51"/>
      <c r="B16" s="51"/>
      <c r="C16" s="52" t="s">
        <v>278</v>
      </c>
      <c r="D16" s="53"/>
      <c r="E16" s="59" t="s">
        <v>346</v>
      </c>
      <c r="F16" s="65"/>
      <c r="G16" s="66" t="s">
        <v>245</v>
      </c>
      <c r="H16" s="50"/>
    </row>
    <row r="17" spans="1:8" s="45" customFormat="1" ht="24.75" customHeight="1">
      <c r="A17" s="51"/>
      <c r="B17" s="51"/>
      <c r="C17" s="52" t="s">
        <v>279</v>
      </c>
      <c r="D17" s="53"/>
      <c r="E17" s="59" t="s">
        <v>347</v>
      </c>
      <c r="F17" s="65"/>
      <c r="G17" s="48" t="s">
        <v>348</v>
      </c>
      <c r="H17" s="50"/>
    </row>
    <row r="18" spans="1:8" s="45" customFormat="1" ht="24.75" customHeight="1">
      <c r="A18" s="51"/>
      <c r="B18" s="51"/>
      <c r="C18" s="61"/>
      <c r="D18" s="62"/>
      <c r="E18" s="59" t="s">
        <v>349</v>
      </c>
      <c r="F18" s="65"/>
      <c r="G18" s="48" t="s">
        <v>350</v>
      </c>
      <c r="H18" s="50"/>
    </row>
    <row r="19" spans="1:8" s="45" customFormat="1" ht="24.75" customHeight="1">
      <c r="A19" s="51"/>
      <c r="B19" s="51"/>
      <c r="C19" s="52" t="s">
        <v>351</v>
      </c>
      <c r="D19" s="53"/>
      <c r="E19" s="67" t="s">
        <v>352</v>
      </c>
      <c r="F19" s="67"/>
      <c r="G19" s="51" t="s">
        <v>353</v>
      </c>
      <c r="H19" s="51"/>
    </row>
    <row r="20" spans="1:8" s="45" customFormat="1" ht="6.75" customHeight="1">
      <c r="A20" s="51"/>
      <c r="B20" s="51"/>
      <c r="C20" s="61"/>
      <c r="D20" s="62"/>
      <c r="E20" s="67"/>
      <c r="F20" s="67"/>
      <c r="G20" s="51"/>
      <c r="H20" s="51"/>
    </row>
    <row r="21" spans="1:8" s="45" customFormat="1" ht="24.75" customHeight="1">
      <c r="A21" s="51"/>
      <c r="B21" s="51"/>
      <c r="C21" s="61"/>
      <c r="D21" s="62"/>
      <c r="E21" s="67" t="s">
        <v>354</v>
      </c>
      <c r="F21" s="67"/>
      <c r="G21" s="51" t="s">
        <v>355</v>
      </c>
      <c r="H21" s="51"/>
    </row>
    <row r="22" spans="1:8" s="45" customFormat="1" ht="5.25" customHeight="1">
      <c r="A22" s="51"/>
      <c r="B22" s="51"/>
      <c r="C22" s="54"/>
      <c r="D22" s="55"/>
      <c r="E22" s="67"/>
      <c r="F22" s="67"/>
      <c r="G22" s="51"/>
      <c r="H22" s="51"/>
    </row>
    <row r="23" spans="1:8" s="45" customFormat="1" ht="19.5" customHeight="1">
      <c r="A23" s="51"/>
      <c r="B23" s="51" t="s">
        <v>284</v>
      </c>
      <c r="C23" s="52" t="s">
        <v>356</v>
      </c>
      <c r="D23" s="53"/>
      <c r="E23" s="67" t="s">
        <v>352</v>
      </c>
      <c r="F23" s="67"/>
      <c r="G23" s="52" t="s">
        <v>353</v>
      </c>
      <c r="H23" s="53"/>
    </row>
    <row r="24" spans="1:8" s="45" customFormat="1" ht="9" customHeight="1">
      <c r="A24" s="51"/>
      <c r="B24" s="51"/>
      <c r="C24" s="61"/>
      <c r="D24" s="62"/>
      <c r="E24" s="67"/>
      <c r="F24" s="67"/>
      <c r="G24" s="54"/>
      <c r="H24" s="55"/>
    </row>
    <row r="25" spans="1:8" s="45" customFormat="1" ht="24.75" customHeight="1">
      <c r="A25" s="51"/>
      <c r="B25" s="51"/>
      <c r="C25" s="54"/>
      <c r="D25" s="55"/>
      <c r="E25" s="59" t="s">
        <v>354</v>
      </c>
      <c r="F25" s="65"/>
      <c r="G25" s="48" t="s">
        <v>357</v>
      </c>
      <c r="H25" s="50"/>
    </row>
    <row r="26" spans="1:8" s="45" customFormat="1" ht="29.25" customHeight="1">
      <c r="A26" s="51"/>
      <c r="B26" s="51"/>
      <c r="C26" s="52" t="s">
        <v>358</v>
      </c>
      <c r="D26" s="53"/>
      <c r="E26" s="59" t="s">
        <v>359</v>
      </c>
      <c r="F26" s="65"/>
      <c r="G26" s="48" t="s">
        <v>360</v>
      </c>
      <c r="H26" s="50"/>
    </row>
    <row r="27" spans="1:8" s="45" customFormat="1" ht="29.25" customHeight="1">
      <c r="A27" s="51"/>
      <c r="B27" s="51"/>
      <c r="C27" s="52" t="s">
        <v>361</v>
      </c>
      <c r="D27" s="53"/>
      <c r="E27" s="59" t="s">
        <v>362</v>
      </c>
      <c r="F27" s="65"/>
      <c r="G27" s="48" t="s">
        <v>363</v>
      </c>
      <c r="H27" s="50"/>
    </row>
    <row r="28" spans="1:8" s="45" customFormat="1" ht="29.25" customHeight="1">
      <c r="A28" s="51"/>
      <c r="B28" s="51"/>
      <c r="C28" s="51" t="s">
        <v>364</v>
      </c>
      <c r="D28" s="51"/>
      <c r="E28" s="59" t="s">
        <v>365</v>
      </c>
      <c r="F28" s="65"/>
      <c r="G28" s="48" t="s">
        <v>366</v>
      </c>
      <c r="H28" s="50"/>
    </row>
    <row r="29" spans="1:8" s="45" customFormat="1" ht="31.5" customHeight="1">
      <c r="A29" s="51"/>
      <c r="B29" s="56" t="s">
        <v>367</v>
      </c>
      <c r="C29" s="54" t="s">
        <v>368</v>
      </c>
      <c r="D29" s="55"/>
      <c r="E29" s="59" t="s">
        <v>369</v>
      </c>
      <c r="F29" s="65"/>
      <c r="G29" s="68">
        <v>0.95</v>
      </c>
      <c r="H29" s="50"/>
    </row>
  </sheetData>
  <sheetProtection/>
  <mergeCells count="5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B11:H11"/>
    <mergeCell ref="B12:H12"/>
    <mergeCell ref="C13:D13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A5:A9"/>
    <mergeCell ref="A13:A29"/>
    <mergeCell ref="B14:B22"/>
    <mergeCell ref="B23:B28"/>
    <mergeCell ref="B5:C6"/>
    <mergeCell ref="D5:E6"/>
    <mergeCell ref="C14:D15"/>
    <mergeCell ref="C17:D18"/>
    <mergeCell ref="C19:D22"/>
    <mergeCell ref="E19:F20"/>
    <mergeCell ref="G19:H20"/>
    <mergeCell ref="E21:F22"/>
    <mergeCell ref="G21:H22"/>
    <mergeCell ref="C23:D25"/>
    <mergeCell ref="E23:F24"/>
    <mergeCell ref="G23:H2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selection activeCell="G17" sqref="G17"/>
    </sheetView>
  </sheetViews>
  <sheetFormatPr defaultColWidth="10.28125" defaultRowHeight="13.5" customHeight="1"/>
  <cols>
    <col min="1" max="1" width="13.140625" style="1" customWidth="1"/>
    <col min="2" max="2" width="20.57421875" style="1" customWidth="1"/>
    <col min="3" max="3" width="46.57421875" style="4" customWidth="1"/>
    <col min="4" max="4" width="9.8515625" style="5" customWidth="1"/>
    <col min="5" max="6" width="9.8515625" style="1" customWidth="1"/>
    <col min="7" max="254" width="10.28125" style="1" customWidth="1"/>
    <col min="255" max="255" width="15.140625" style="1" customWidth="1"/>
    <col min="256" max="256" width="10.28125" style="6" customWidth="1"/>
  </cols>
  <sheetData>
    <row r="1" spans="1:256" s="1" customFormat="1" ht="19.5">
      <c r="A1" s="7" t="s">
        <v>370</v>
      </c>
      <c r="B1" s="8"/>
      <c r="C1" s="9"/>
      <c r="D1" s="10"/>
      <c r="IV1" s="6"/>
    </row>
    <row r="2" spans="1:256" s="1" customFormat="1" ht="51" customHeight="1">
      <c r="A2" s="7" t="s">
        <v>252</v>
      </c>
      <c r="B2" s="8"/>
      <c r="C2" s="9"/>
      <c r="D2" s="10"/>
      <c r="IV2" s="6"/>
    </row>
    <row r="3" spans="1:256" s="1" customFormat="1" ht="60" customHeight="1">
      <c r="A3" s="11" t="s">
        <v>371</v>
      </c>
      <c r="B3" s="12"/>
      <c r="C3" s="12"/>
      <c r="D3" s="12"/>
      <c r="E3" s="12"/>
      <c r="F3" s="30"/>
      <c r="IV3" s="6"/>
    </row>
    <row r="4" spans="1:246" s="2" customFormat="1" ht="18" customHeight="1">
      <c r="A4" s="13" t="s">
        <v>198</v>
      </c>
      <c r="B4" s="13"/>
      <c r="C4" s="13" t="s">
        <v>193</v>
      </c>
      <c r="D4" s="13"/>
      <c r="E4" s="13"/>
      <c r="F4" s="13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</row>
    <row r="5" spans="1:6" s="3" customFormat="1" ht="27.75" customHeight="1">
      <c r="A5" s="14" t="s">
        <v>372</v>
      </c>
      <c r="B5" s="15" t="s">
        <v>256</v>
      </c>
      <c r="C5" s="16" t="s">
        <v>257</v>
      </c>
      <c r="D5" s="16" t="s">
        <v>258</v>
      </c>
      <c r="E5" s="16"/>
      <c r="F5" s="16"/>
    </row>
    <row r="6" spans="1:6" s="3" customFormat="1" ht="21" customHeight="1">
      <c r="A6" s="14"/>
      <c r="B6" s="15"/>
      <c r="C6" s="16"/>
      <c r="D6" s="16" t="s">
        <v>259</v>
      </c>
      <c r="E6" s="16" t="s">
        <v>38</v>
      </c>
      <c r="F6" s="32" t="s">
        <v>260</v>
      </c>
    </row>
    <row r="7" spans="1:6" s="3" customFormat="1" ht="30" customHeight="1">
      <c r="A7" s="14"/>
      <c r="B7" s="15" t="s">
        <v>247</v>
      </c>
      <c r="C7" s="16" t="s">
        <v>373</v>
      </c>
      <c r="D7" s="17">
        <v>813.3</v>
      </c>
      <c r="E7" s="17">
        <v>813.3</v>
      </c>
      <c r="F7" s="32"/>
    </row>
    <row r="8" spans="1:6" s="3" customFormat="1" ht="30" customHeight="1">
      <c r="A8" s="14"/>
      <c r="B8" s="18" t="s">
        <v>263</v>
      </c>
      <c r="C8" s="18"/>
      <c r="D8" s="17">
        <v>813.3</v>
      </c>
      <c r="E8" s="33">
        <v>813.3</v>
      </c>
      <c r="F8" s="32"/>
    </row>
    <row r="9" spans="1:6" s="3" customFormat="1" ht="66" customHeight="1">
      <c r="A9" s="14" t="s">
        <v>372</v>
      </c>
      <c r="B9" s="19" t="s">
        <v>374</v>
      </c>
      <c r="C9" s="20"/>
      <c r="D9" s="20"/>
      <c r="E9" s="20"/>
      <c r="F9" s="34"/>
    </row>
    <row r="10" spans="1:256" s="1" customFormat="1" ht="30" customHeight="1">
      <c r="A10" s="21" t="s">
        <v>271</v>
      </c>
      <c r="B10" s="21" t="s">
        <v>272</v>
      </c>
      <c r="C10" s="22" t="s">
        <v>273</v>
      </c>
      <c r="D10" s="23" t="s">
        <v>274</v>
      </c>
      <c r="E10" s="35"/>
      <c r="F10" s="36"/>
      <c r="IV10" s="6"/>
    </row>
    <row r="11" spans="1:256" s="1" customFormat="1" ht="30" customHeight="1">
      <c r="A11" s="22" t="s">
        <v>275</v>
      </c>
      <c r="B11" s="22" t="s">
        <v>276</v>
      </c>
      <c r="C11" s="22" t="s">
        <v>375</v>
      </c>
      <c r="D11" s="24">
        <v>509.95</v>
      </c>
      <c r="E11" s="37"/>
      <c r="F11" s="38"/>
      <c r="IV11" s="6"/>
    </row>
    <row r="12" spans="1:256" s="1" customFormat="1" ht="30" customHeight="1">
      <c r="A12" s="22"/>
      <c r="B12" s="22"/>
      <c r="C12" s="22" t="s">
        <v>376</v>
      </c>
      <c r="D12" s="25">
        <v>30</v>
      </c>
      <c r="E12" s="37"/>
      <c r="F12" s="38"/>
      <c r="IV12" s="6"/>
    </row>
    <row r="13" spans="1:256" s="1" customFormat="1" ht="30" customHeight="1">
      <c r="A13" s="22"/>
      <c r="B13" s="22"/>
      <c r="C13" s="22" t="s">
        <v>251</v>
      </c>
      <c r="D13" s="25">
        <v>273.35</v>
      </c>
      <c r="E13" s="37"/>
      <c r="F13" s="38"/>
      <c r="IV13" s="6"/>
    </row>
    <row r="14" spans="1:256" s="1" customFormat="1" ht="30" customHeight="1">
      <c r="A14" s="22"/>
      <c r="B14" s="22" t="s">
        <v>278</v>
      </c>
      <c r="C14" s="22" t="s">
        <v>377</v>
      </c>
      <c r="D14" s="26" t="s">
        <v>378</v>
      </c>
      <c r="E14" s="39"/>
      <c r="F14" s="40"/>
      <c r="IV14" s="6"/>
    </row>
    <row r="15" spans="1:256" s="1" customFormat="1" ht="30" customHeight="1">
      <c r="A15" s="22"/>
      <c r="B15" s="22"/>
      <c r="C15" s="22" t="s">
        <v>379</v>
      </c>
      <c r="D15" s="26" t="s">
        <v>380</v>
      </c>
      <c r="E15" s="39"/>
      <c r="F15" s="40"/>
      <c r="IV15" s="6"/>
    </row>
    <row r="16" spans="1:256" s="1" customFormat="1" ht="30" customHeight="1">
      <c r="A16" s="22"/>
      <c r="B16" s="22" t="s">
        <v>279</v>
      </c>
      <c r="C16" s="22" t="s">
        <v>381</v>
      </c>
      <c r="D16" s="27" t="s">
        <v>382</v>
      </c>
      <c r="E16" s="41"/>
      <c r="F16" s="42"/>
      <c r="IV16" s="6"/>
    </row>
    <row r="17" spans="1:256" s="1" customFormat="1" ht="30" customHeight="1">
      <c r="A17" s="22" t="s">
        <v>284</v>
      </c>
      <c r="B17" s="22" t="s">
        <v>358</v>
      </c>
      <c r="C17" s="22" t="s">
        <v>383</v>
      </c>
      <c r="D17" s="26" t="s">
        <v>378</v>
      </c>
      <c r="E17" s="39"/>
      <c r="F17" s="40"/>
      <c r="IV17" s="6"/>
    </row>
    <row r="18" spans="1:256" s="1" customFormat="1" ht="30" customHeight="1">
      <c r="A18" s="22"/>
      <c r="B18" s="22" t="s">
        <v>361</v>
      </c>
      <c r="C18" s="22" t="s">
        <v>384</v>
      </c>
      <c r="D18" s="27" t="s">
        <v>289</v>
      </c>
      <c r="E18" s="41"/>
      <c r="F18" s="42"/>
      <c r="IV18" s="6"/>
    </row>
    <row r="19" spans="1:256" s="1" customFormat="1" ht="30" customHeight="1">
      <c r="A19" s="22"/>
      <c r="B19" s="22" t="s">
        <v>364</v>
      </c>
      <c r="C19" s="22" t="s">
        <v>385</v>
      </c>
      <c r="D19" s="28" t="s">
        <v>386</v>
      </c>
      <c r="E19" s="43"/>
      <c r="F19" s="44"/>
      <c r="IV19" s="6"/>
    </row>
    <row r="20" spans="1:256" s="1" customFormat="1" ht="30" customHeight="1">
      <c r="A20" s="22" t="s">
        <v>367</v>
      </c>
      <c r="B20" s="22" t="s">
        <v>368</v>
      </c>
      <c r="C20" s="29" t="s">
        <v>387</v>
      </c>
      <c r="D20" s="26" t="s">
        <v>320</v>
      </c>
      <c r="E20" s="39"/>
      <c r="F20" s="40"/>
      <c r="IV20" s="6"/>
    </row>
    <row r="21" spans="1:256" s="1" customFormat="1" ht="18.75">
      <c r="A21" s="8"/>
      <c r="B21" s="8"/>
      <c r="C21" s="9"/>
      <c r="D21" s="5"/>
      <c r="IV21" s="6"/>
    </row>
    <row r="22" spans="1:256" s="1" customFormat="1" ht="19.5">
      <c r="A22" s="8"/>
      <c r="B22" s="8"/>
      <c r="C22" s="9"/>
      <c r="D22" s="10"/>
      <c r="IV22" s="6"/>
    </row>
    <row r="23" spans="3:256" s="1" customFormat="1" ht="13.5" customHeight="1">
      <c r="C23" s="9"/>
      <c r="D23" s="10"/>
      <c r="IV23" s="6"/>
    </row>
    <row r="24" spans="1:256" s="1" customFormat="1" ht="19.5">
      <c r="A24" s="8"/>
      <c r="B24" s="8"/>
      <c r="C24" s="9"/>
      <c r="D24" s="10"/>
      <c r="IV24" s="6"/>
    </row>
    <row r="25" spans="1:256" s="1" customFormat="1" ht="19.5">
      <c r="A25" s="8"/>
      <c r="B25" s="8"/>
      <c r="C25" s="9"/>
      <c r="D25" s="10"/>
      <c r="IV25" s="6"/>
    </row>
    <row r="26" spans="1:256" s="1" customFormat="1" ht="19.5">
      <c r="A26" s="8"/>
      <c r="B26" s="8"/>
      <c r="C26" s="9"/>
      <c r="D26" s="10"/>
      <c r="IV26" s="6"/>
    </row>
    <row r="27" spans="1:256" s="1" customFormat="1" ht="19.5">
      <c r="A27" s="8"/>
      <c r="B27" s="8"/>
      <c r="C27" s="9"/>
      <c r="D27" s="10"/>
      <c r="IV27" s="6"/>
    </row>
    <row r="28" spans="1:256" s="1" customFormat="1" ht="19.5">
      <c r="A28" s="8"/>
      <c r="B28" s="8"/>
      <c r="C28" s="9"/>
      <c r="D28" s="10"/>
      <c r="IV28" s="6"/>
    </row>
    <row r="29" spans="1:256" s="1" customFormat="1" ht="19.5">
      <c r="A29" s="8"/>
      <c r="B29" s="8"/>
      <c r="C29" s="4"/>
      <c r="D29" s="10"/>
      <c r="IV29" s="6"/>
    </row>
    <row r="30" spans="1:256" s="1" customFormat="1" ht="19.5">
      <c r="A30" s="8"/>
      <c r="B30" s="8"/>
      <c r="C30" s="4"/>
      <c r="D30" s="10"/>
      <c r="IV30" s="6"/>
    </row>
    <row r="31" spans="1:256" s="1" customFormat="1" ht="18.75">
      <c r="A31" s="8"/>
      <c r="B31" s="8"/>
      <c r="C31" s="4"/>
      <c r="D31" s="5"/>
      <c r="IV31" s="6"/>
    </row>
    <row r="32" spans="1:256" s="1" customFormat="1" ht="18.75">
      <c r="A32" s="8"/>
      <c r="B32" s="8"/>
      <c r="C32" s="4"/>
      <c r="D32" s="5"/>
      <c r="IV32" s="6"/>
    </row>
  </sheetData>
  <sheetProtection/>
  <mergeCells count="24">
    <mergeCell ref="A3:F3"/>
    <mergeCell ref="A4:B4"/>
    <mergeCell ref="C4:F4"/>
    <mergeCell ref="D5:F5"/>
    <mergeCell ref="B8:C8"/>
    <mergeCell ref="B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5:A8"/>
    <mergeCell ref="A11:A16"/>
    <mergeCell ref="A17:A19"/>
    <mergeCell ref="B5:B6"/>
    <mergeCell ref="B11:B13"/>
    <mergeCell ref="B14:B15"/>
    <mergeCell ref="C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7"/>
  <sheetViews>
    <sheetView showGridLines="0" workbookViewId="0" topLeftCell="A9">
      <selection activeCell="A13" sqref="A13"/>
    </sheetView>
  </sheetViews>
  <sheetFormatPr defaultColWidth="9.140625" defaultRowHeight="12.75" customHeight="1"/>
  <cols>
    <col min="1" max="1" width="44.421875" style="114" customWidth="1"/>
    <col min="2" max="2" width="24.28125" style="114" customWidth="1"/>
    <col min="3" max="3" width="54.28125" style="114" customWidth="1"/>
    <col min="4" max="4" width="25.00390625" style="114" customWidth="1"/>
    <col min="5" max="255" width="9.140625" style="114" customWidth="1"/>
  </cols>
  <sheetData>
    <row r="2" spans="1:4" s="114" customFormat="1" ht="29.25" customHeight="1">
      <c r="A2" s="139" t="s">
        <v>8</v>
      </c>
      <c r="B2" s="139"/>
      <c r="C2" s="139"/>
      <c r="D2" s="139"/>
    </row>
    <row r="3" spans="1:4" s="114" customFormat="1" ht="17.25" customHeight="1">
      <c r="A3" s="117" t="s">
        <v>9</v>
      </c>
      <c r="B3" s="118"/>
      <c r="C3" s="118"/>
      <c r="D3" s="128" t="s">
        <v>10</v>
      </c>
    </row>
    <row r="4" spans="1:4" s="114" customFormat="1" ht="17.25" customHeight="1">
      <c r="A4" s="119" t="s">
        <v>11</v>
      </c>
      <c r="B4" s="119"/>
      <c r="C4" s="119" t="s">
        <v>12</v>
      </c>
      <c r="D4" s="119"/>
    </row>
    <row r="5" spans="1:4" s="114" customFormat="1" ht="17.25" customHeight="1">
      <c r="A5" s="119" t="s">
        <v>13</v>
      </c>
      <c r="B5" s="122" t="s">
        <v>14</v>
      </c>
      <c r="C5" s="121" t="s">
        <v>15</v>
      </c>
      <c r="D5" s="121" t="s">
        <v>14</v>
      </c>
    </row>
    <row r="6" spans="1:4" s="114" customFormat="1" ht="17.25" customHeight="1">
      <c r="A6" s="141" t="s">
        <v>16</v>
      </c>
      <c r="B6" s="142">
        <v>1943.54</v>
      </c>
      <c r="C6" s="167" t="e">
        <f>#REF!</f>
        <v>#REF!</v>
      </c>
      <c r="D6" s="168" t="e">
        <f>#REF!</f>
        <v>#REF!</v>
      </c>
    </row>
    <row r="7" spans="1:4" s="114" customFormat="1" ht="17.25" customHeight="1">
      <c r="A7" s="141" t="s">
        <v>17</v>
      </c>
      <c r="B7" s="142">
        <v>1943.54</v>
      </c>
      <c r="C7" s="167" t="e">
        <f>#REF!</f>
        <v>#REF!</v>
      </c>
      <c r="D7" s="168" t="e">
        <f>#REF!</f>
        <v>#REF!</v>
      </c>
    </row>
    <row r="8" spans="1:4" s="114" customFormat="1" ht="17.25" customHeight="1">
      <c r="A8" s="141" t="s">
        <v>18</v>
      </c>
      <c r="B8" s="142"/>
      <c r="C8" s="167" t="e">
        <f>#REF!</f>
        <v>#REF!</v>
      </c>
      <c r="D8" s="168" t="e">
        <f>#REF!</f>
        <v>#REF!</v>
      </c>
    </row>
    <row r="9" spans="1:4" s="114" customFormat="1" ht="17.25" customHeight="1">
      <c r="A9" s="141" t="s">
        <v>19</v>
      </c>
      <c r="B9" s="142"/>
      <c r="C9" s="167" t="e">
        <f>#REF!</f>
        <v>#REF!</v>
      </c>
      <c r="D9" s="168" t="e">
        <f>#REF!</f>
        <v>#REF!</v>
      </c>
    </row>
    <row r="10" spans="1:4" s="114" customFormat="1" ht="17.25" customHeight="1">
      <c r="A10" s="141" t="s">
        <v>20</v>
      </c>
      <c r="B10" s="142"/>
      <c r="C10" s="167" t="e">
        <f>#REF!</f>
        <v>#REF!</v>
      </c>
      <c r="D10" s="168" t="e">
        <f>#REF!</f>
        <v>#REF!</v>
      </c>
    </row>
    <row r="11" spans="1:4" s="114" customFormat="1" ht="17.25" customHeight="1">
      <c r="A11" s="141" t="s">
        <v>21</v>
      </c>
      <c r="B11" s="142"/>
      <c r="C11" s="167" t="e">
        <f>#REF!</f>
        <v>#REF!</v>
      </c>
      <c r="D11" s="168" t="e">
        <f>#REF!</f>
        <v>#REF!</v>
      </c>
    </row>
    <row r="12" spans="1:4" s="114" customFormat="1" ht="17.25" customHeight="1">
      <c r="A12" s="141" t="s">
        <v>22</v>
      </c>
      <c r="B12" s="142"/>
      <c r="C12" s="167" t="e">
        <f>#REF!</f>
        <v>#REF!</v>
      </c>
      <c r="D12" s="168" t="e">
        <f>#REF!</f>
        <v>#REF!</v>
      </c>
    </row>
    <row r="13" spans="1:4" s="114" customFormat="1" ht="17.25" customHeight="1">
      <c r="A13" s="141" t="s">
        <v>23</v>
      </c>
      <c r="B13" s="142"/>
      <c r="C13" s="167" t="e">
        <f>#REF!</f>
        <v>#REF!</v>
      </c>
      <c r="D13" s="168" t="e">
        <f>#REF!</f>
        <v>#REF!</v>
      </c>
    </row>
    <row r="14" spans="1:4" s="114" customFormat="1" ht="17.25" customHeight="1">
      <c r="A14" s="141" t="s">
        <v>24</v>
      </c>
      <c r="B14" s="142"/>
      <c r="C14" s="167" t="e">
        <f>#REF!</f>
        <v>#REF!</v>
      </c>
      <c r="D14" s="168" t="e">
        <f>#REF!</f>
        <v>#REF!</v>
      </c>
    </row>
    <row r="15" spans="1:4" s="114" customFormat="1" ht="17.25" customHeight="1">
      <c r="A15" s="141" t="s">
        <v>25</v>
      </c>
      <c r="B15" s="125"/>
      <c r="C15" s="167" t="e">
        <f>#REF!</f>
        <v>#REF!</v>
      </c>
      <c r="D15" s="168" t="e">
        <f>#REF!</f>
        <v>#REF!</v>
      </c>
    </row>
    <row r="16" spans="1:4" s="114" customFormat="1" ht="17.25" customHeight="1">
      <c r="A16" s="147"/>
      <c r="B16" s="148"/>
      <c r="C16" s="167" t="e">
        <f>#REF!</f>
        <v>#REF!</v>
      </c>
      <c r="D16" s="168" t="e">
        <f>#REF!</f>
        <v>#REF!</v>
      </c>
    </row>
    <row r="17" spans="1:4" s="114" customFormat="1" ht="17.25" customHeight="1">
      <c r="A17" s="147"/>
      <c r="B17" s="125"/>
      <c r="C17" s="167" t="e">
        <f>#REF!</f>
        <v>#REF!</v>
      </c>
      <c r="D17" s="168" t="e">
        <f>#REF!</f>
        <v>#REF!</v>
      </c>
    </row>
    <row r="18" spans="1:4" s="114" customFormat="1" ht="17.25" customHeight="1">
      <c r="A18" s="147"/>
      <c r="B18" s="125"/>
      <c r="C18" s="167" t="e">
        <f>#REF!</f>
        <v>#REF!</v>
      </c>
      <c r="D18" s="168" t="e">
        <f>#REF!</f>
        <v>#REF!</v>
      </c>
    </row>
    <row r="19" spans="1:4" s="114" customFormat="1" ht="17.25" customHeight="1">
      <c r="A19" s="168"/>
      <c r="B19" s="125"/>
      <c r="C19" s="167" t="e">
        <f>#REF!</f>
        <v>#REF!</v>
      </c>
      <c r="D19" s="168" t="e">
        <f>#REF!</f>
        <v>#REF!</v>
      </c>
    </row>
    <row r="20" spans="1:4" s="114" customFormat="1" ht="17.25" customHeight="1">
      <c r="A20" s="147"/>
      <c r="B20" s="125"/>
      <c r="C20" s="167" t="e">
        <f>#REF!</f>
        <v>#REF!</v>
      </c>
      <c r="D20" s="168" t="e">
        <f>#REF!</f>
        <v>#REF!</v>
      </c>
    </row>
    <row r="21" spans="1:4" s="114" customFormat="1" ht="17.25" customHeight="1">
      <c r="A21" s="147"/>
      <c r="B21" s="125"/>
      <c r="C21" s="167" t="e">
        <f>#REF!</f>
        <v>#REF!</v>
      </c>
      <c r="D21" s="168" t="e">
        <f>#REF!</f>
        <v>#REF!</v>
      </c>
    </row>
    <row r="22" spans="1:4" s="114" customFormat="1" ht="17.25" customHeight="1">
      <c r="A22" s="147"/>
      <c r="B22" s="125"/>
      <c r="C22" s="167" t="e">
        <f>#REF!</f>
        <v>#REF!</v>
      </c>
      <c r="D22" s="168" t="e">
        <f>#REF!</f>
        <v>#REF!</v>
      </c>
    </row>
    <row r="23" spans="1:4" s="114" customFormat="1" ht="17.25" customHeight="1">
      <c r="A23" s="147"/>
      <c r="B23" s="125"/>
      <c r="C23" s="167" t="e">
        <f>#REF!</f>
        <v>#REF!</v>
      </c>
      <c r="D23" s="168" t="e">
        <f>#REF!</f>
        <v>#REF!</v>
      </c>
    </row>
    <row r="24" spans="1:4" s="114" customFormat="1" ht="19.5" customHeight="1">
      <c r="A24" s="147"/>
      <c r="B24" s="125"/>
      <c r="C24" s="167" t="e">
        <f>#REF!</f>
        <v>#REF!</v>
      </c>
      <c r="D24" s="168" t="e">
        <f>#REF!</f>
        <v>#REF!</v>
      </c>
    </row>
    <row r="25" spans="1:4" s="114" customFormat="1" ht="19.5" customHeight="1">
      <c r="A25" s="147"/>
      <c r="B25" s="125"/>
      <c r="C25" s="167" t="e">
        <f>#REF!</f>
        <v>#REF!</v>
      </c>
      <c r="D25" s="168" t="e">
        <f>#REF!</f>
        <v>#REF!</v>
      </c>
    </row>
    <row r="26" spans="1:4" s="114" customFormat="1" ht="19.5" customHeight="1">
      <c r="A26" s="147"/>
      <c r="B26" s="125"/>
      <c r="C26" s="167" t="e">
        <f>#REF!</f>
        <v>#REF!</v>
      </c>
      <c r="D26" s="168" t="e">
        <f>#REF!</f>
        <v>#REF!</v>
      </c>
    </row>
    <row r="27" spans="1:4" s="114" customFormat="1" ht="19.5" customHeight="1">
      <c r="A27" s="147"/>
      <c r="B27" s="125"/>
      <c r="C27" s="167" t="e">
        <f>#REF!</f>
        <v>#REF!</v>
      </c>
      <c r="D27" s="168" t="e">
        <f>#REF!</f>
        <v>#REF!</v>
      </c>
    </row>
    <row r="28" spans="1:4" s="114" customFormat="1" ht="19.5" customHeight="1">
      <c r="A28" s="147"/>
      <c r="B28" s="125"/>
      <c r="C28" s="167" t="e">
        <f>#REF!</f>
        <v>#REF!</v>
      </c>
      <c r="D28" s="168" t="e">
        <f>#REF!</f>
        <v>#REF!</v>
      </c>
    </row>
    <row r="29" spans="1:4" s="114" customFormat="1" ht="19.5" customHeight="1">
      <c r="A29" s="147"/>
      <c r="B29" s="125"/>
      <c r="C29" s="167" t="e">
        <f>#REF!</f>
        <v>#REF!</v>
      </c>
      <c r="D29" s="168" t="e">
        <f>#REF!</f>
        <v>#REF!</v>
      </c>
    </row>
    <row r="30" spans="1:4" s="114" customFormat="1" ht="19.5" customHeight="1">
      <c r="A30" s="147"/>
      <c r="B30" s="125"/>
      <c r="C30" s="167" t="e">
        <f>#REF!</f>
        <v>#REF!</v>
      </c>
      <c r="D30" s="168" t="e">
        <f>#REF!</f>
        <v>#REF!</v>
      </c>
    </row>
    <row r="31" spans="1:4" s="114" customFormat="1" ht="17.25" customHeight="1">
      <c r="A31" s="155" t="s">
        <v>26</v>
      </c>
      <c r="B31" s="142">
        <f>SUM(B6,B11,B12,B13,B14,B15)</f>
        <v>1943.54</v>
      </c>
      <c r="C31" s="155" t="s">
        <v>27</v>
      </c>
      <c r="D31" s="125" t="e">
        <f>#REF!</f>
        <v>#REF!</v>
      </c>
    </row>
    <row r="32" spans="1:4" s="114" customFormat="1" ht="17.25" customHeight="1">
      <c r="A32" s="141" t="s">
        <v>28</v>
      </c>
      <c r="B32" s="142"/>
      <c r="C32" s="169" t="s">
        <v>29</v>
      </c>
      <c r="D32" s="125"/>
    </row>
    <row r="33" spans="1:4" s="114" customFormat="1" ht="17.25" customHeight="1">
      <c r="A33" s="141" t="s">
        <v>30</v>
      </c>
      <c r="B33" s="170">
        <v>821.28</v>
      </c>
      <c r="C33" s="171"/>
      <c r="D33" s="125"/>
    </row>
    <row r="34" spans="1:4" s="114" customFormat="1" ht="17.25" customHeight="1">
      <c r="A34" s="172"/>
      <c r="B34" s="173"/>
      <c r="C34" s="171"/>
      <c r="D34" s="125"/>
    </row>
    <row r="35" spans="1:4" s="114" customFormat="1" ht="17.25" customHeight="1">
      <c r="A35" s="155" t="s">
        <v>31</v>
      </c>
      <c r="B35" s="174">
        <f>SUM(B31,B32,B33)</f>
        <v>2764.8199999999997</v>
      </c>
      <c r="C35" s="155" t="s">
        <v>32</v>
      </c>
      <c r="D35" s="125">
        <f>B35</f>
        <v>2764.8199999999997</v>
      </c>
    </row>
    <row r="36" spans="1:254" s="114" customFormat="1" ht="19.5" customHeight="1">
      <c r="A36" s="129"/>
      <c r="B36" s="129"/>
      <c r="C36" s="129"/>
      <c r="D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</row>
    <row r="37" spans="1:254" s="114" customFormat="1" ht="19.5" customHeight="1">
      <c r="A37" s="129"/>
      <c r="B37" s="129"/>
      <c r="C37" s="129"/>
      <c r="D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</row>
    <row r="38" spans="1:254" s="114" customFormat="1" ht="19.5" customHeight="1">
      <c r="A38" s="129"/>
      <c r="B38" s="129"/>
      <c r="C38" s="129"/>
      <c r="D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</row>
    <row r="39" spans="1:254" s="114" customFormat="1" ht="19.5" customHeight="1">
      <c r="A39" s="129"/>
      <c r="B39" s="129"/>
      <c r="C39" s="129"/>
      <c r="D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</row>
    <row r="40" spans="1:254" s="114" customFormat="1" ht="19.5" customHeight="1">
      <c r="A40" s="129"/>
      <c r="B40" s="129"/>
      <c r="C40" s="129"/>
      <c r="D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</row>
    <row r="41" spans="1:254" s="114" customFormat="1" ht="19.5" customHeight="1">
      <c r="A41" s="129"/>
      <c r="B41" s="129"/>
      <c r="C41" s="129"/>
      <c r="D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</row>
    <row r="42" spans="1:254" s="114" customFormat="1" ht="19.5" customHeight="1">
      <c r="A42" s="129"/>
      <c r="B42" s="129"/>
      <c r="C42" s="129"/>
      <c r="D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</row>
    <row r="43" spans="1:254" s="114" customFormat="1" ht="19.5" customHeight="1">
      <c r="A43" s="129"/>
      <c r="B43" s="129"/>
      <c r="C43" s="129"/>
      <c r="D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</row>
    <row r="44" spans="1:254" s="114" customFormat="1" ht="19.5" customHeight="1">
      <c r="A44" s="129"/>
      <c r="B44" s="129"/>
      <c r="C44" s="129"/>
      <c r="D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  <c r="IT44" s="129"/>
    </row>
    <row r="45" spans="1:254" s="114" customFormat="1" ht="19.5" customHeight="1">
      <c r="A45" s="129"/>
      <c r="B45" s="129"/>
      <c r="C45" s="129"/>
      <c r="D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</row>
    <row r="46" spans="1:254" s="114" customFormat="1" ht="19.5" customHeight="1">
      <c r="A46" s="129"/>
      <c r="B46" s="129"/>
      <c r="C46" s="129"/>
      <c r="D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</row>
    <row r="47" spans="1:254" s="114" customFormat="1" ht="19.5" customHeight="1">
      <c r="A47" s="129"/>
      <c r="B47" s="129"/>
      <c r="C47" s="129"/>
      <c r="D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  <c r="IS47" s="129"/>
      <c r="IT47" s="129"/>
    </row>
    <row r="48" spans="1:254" s="114" customFormat="1" ht="19.5" customHeight="1">
      <c r="A48" s="129"/>
      <c r="B48" s="129"/>
      <c r="C48" s="129"/>
      <c r="D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</row>
    <row r="49" spans="1:254" s="114" customFormat="1" ht="19.5" customHeight="1">
      <c r="A49" s="129"/>
      <c r="B49" s="129"/>
      <c r="C49" s="129"/>
      <c r="D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</row>
    <row r="50" spans="1:254" s="114" customFormat="1" ht="19.5" customHeight="1">
      <c r="A50" s="129"/>
      <c r="B50" s="129"/>
      <c r="C50" s="129"/>
      <c r="D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</row>
    <row r="51" spans="1:254" s="114" customFormat="1" ht="19.5" customHeight="1">
      <c r="A51" s="129"/>
      <c r="B51" s="129"/>
      <c r="C51" s="129"/>
      <c r="D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</row>
    <row r="52" spans="1:254" s="114" customFormat="1" ht="19.5" customHeight="1">
      <c r="A52" s="129"/>
      <c r="B52" s="129"/>
      <c r="C52" s="129"/>
      <c r="D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</row>
    <row r="53" spans="1:254" s="114" customFormat="1" ht="19.5" customHeight="1">
      <c r="A53" s="129"/>
      <c r="B53" s="129"/>
      <c r="C53" s="129"/>
      <c r="D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</row>
    <row r="54" spans="1:254" s="114" customFormat="1" ht="19.5" customHeight="1">
      <c r="A54" s="129"/>
      <c r="B54" s="129"/>
      <c r="C54" s="129"/>
      <c r="D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</row>
    <row r="55" spans="1:254" s="114" customFormat="1" ht="19.5" customHeight="1">
      <c r="A55" s="129"/>
      <c r="B55" s="129"/>
      <c r="C55" s="129"/>
      <c r="D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</row>
    <row r="56" spans="1:254" s="114" customFormat="1" ht="19.5" customHeight="1">
      <c r="A56" s="129"/>
      <c r="B56" s="129"/>
      <c r="C56" s="129"/>
      <c r="D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</row>
    <row r="57" spans="1:254" s="114" customFormat="1" ht="19.5" customHeight="1">
      <c r="A57" s="129"/>
      <c r="B57" s="129"/>
      <c r="C57" s="129"/>
      <c r="D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</row>
    <row r="58" spans="1:254" s="114" customFormat="1" ht="19.5" customHeight="1">
      <c r="A58" s="129"/>
      <c r="B58" s="129"/>
      <c r="C58" s="129"/>
      <c r="D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</row>
    <row r="59" spans="1:254" s="114" customFormat="1" ht="19.5" customHeight="1">
      <c r="A59" s="129"/>
      <c r="B59" s="129"/>
      <c r="C59" s="129"/>
      <c r="D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</row>
    <row r="60" spans="1:254" s="114" customFormat="1" ht="19.5" customHeight="1">
      <c r="A60" s="129"/>
      <c r="B60" s="129"/>
      <c r="C60" s="129"/>
      <c r="D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</row>
    <row r="61" spans="1:254" s="114" customFormat="1" ht="19.5" customHeight="1">
      <c r="A61" s="129"/>
      <c r="B61" s="129"/>
      <c r="C61" s="129"/>
      <c r="D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</row>
    <row r="62" spans="1:254" s="114" customFormat="1" ht="19.5" customHeight="1">
      <c r="A62" s="129"/>
      <c r="B62" s="129"/>
      <c r="C62" s="129"/>
      <c r="D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  <c r="IS62" s="129"/>
      <c r="IT62" s="129"/>
    </row>
    <row r="63" spans="1:254" s="114" customFormat="1" ht="19.5" customHeight="1">
      <c r="A63" s="129"/>
      <c r="B63" s="129"/>
      <c r="C63" s="129"/>
      <c r="D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  <c r="HB63" s="129"/>
      <c r="HC63" s="129"/>
      <c r="HD63" s="129"/>
      <c r="HE63" s="129"/>
      <c r="HF63" s="129"/>
      <c r="HG63" s="129"/>
      <c r="HH63" s="129"/>
      <c r="HI63" s="129"/>
      <c r="HJ63" s="129"/>
      <c r="HK63" s="129"/>
      <c r="HL63" s="129"/>
      <c r="HM63" s="129"/>
      <c r="HN63" s="129"/>
      <c r="HO63" s="129"/>
      <c r="HP63" s="129"/>
      <c r="HQ63" s="129"/>
      <c r="HR63" s="129"/>
      <c r="HS63" s="129"/>
      <c r="HT63" s="129"/>
      <c r="HU63" s="129"/>
      <c r="HV63" s="129"/>
      <c r="HW63" s="129"/>
      <c r="HX63" s="129"/>
      <c r="HY63" s="129"/>
      <c r="HZ63" s="129"/>
      <c r="IA63" s="129"/>
      <c r="IB63" s="129"/>
      <c r="IC63" s="129"/>
      <c r="ID63" s="129"/>
      <c r="IE63" s="129"/>
      <c r="IF63" s="129"/>
      <c r="IG63" s="129"/>
      <c r="IH63" s="129"/>
      <c r="II63" s="129"/>
      <c r="IJ63" s="129"/>
      <c r="IK63" s="129"/>
      <c r="IL63" s="129"/>
      <c r="IM63" s="129"/>
      <c r="IN63" s="129"/>
      <c r="IO63" s="129"/>
      <c r="IP63" s="129"/>
      <c r="IQ63" s="129"/>
      <c r="IR63" s="129"/>
      <c r="IS63" s="129"/>
      <c r="IT63" s="129"/>
    </row>
    <row r="64" spans="1:254" s="114" customFormat="1" ht="19.5" customHeight="1">
      <c r="A64" s="129"/>
      <c r="B64" s="129"/>
      <c r="C64" s="129"/>
      <c r="D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  <c r="IO64" s="129"/>
      <c r="IP64" s="129"/>
      <c r="IQ64" s="129"/>
      <c r="IR64" s="129"/>
      <c r="IS64" s="129"/>
      <c r="IT64" s="129"/>
    </row>
    <row r="65" spans="1:254" s="114" customFormat="1" ht="19.5" customHeight="1">
      <c r="A65" s="129"/>
      <c r="B65" s="129"/>
      <c r="C65" s="129"/>
      <c r="D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</row>
    <row r="66" spans="1:254" s="114" customFormat="1" ht="19.5" customHeight="1">
      <c r="A66" s="129"/>
      <c r="B66" s="129"/>
      <c r="C66" s="129"/>
      <c r="D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</row>
    <row r="67" spans="1:254" s="114" customFormat="1" ht="19.5" customHeight="1">
      <c r="A67" s="129"/>
      <c r="B67" s="129"/>
      <c r="C67" s="129"/>
      <c r="D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</row>
    <row r="68" spans="1:254" s="114" customFormat="1" ht="19.5" customHeight="1">
      <c r="A68" s="129"/>
      <c r="B68" s="129"/>
      <c r="C68" s="129"/>
      <c r="D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</row>
    <row r="69" spans="1:254" s="114" customFormat="1" ht="19.5" customHeight="1">
      <c r="A69" s="129"/>
      <c r="B69" s="129"/>
      <c r="C69" s="129"/>
      <c r="D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</row>
    <row r="70" spans="1:254" s="114" customFormat="1" ht="19.5" customHeight="1">
      <c r="A70" s="129"/>
      <c r="B70" s="129"/>
      <c r="C70" s="129"/>
      <c r="D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</row>
    <row r="71" spans="1:254" s="114" customFormat="1" ht="19.5" customHeight="1">
      <c r="A71" s="129"/>
      <c r="B71" s="129"/>
      <c r="C71" s="129"/>
      <c r="D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</row>
    <row r="72" spans="1:254" s="114" customFormat="1" ht="19.5" customHeight="1">
      <c r="A72" s="129"/>
      <c r="B72" s="129"/>
      <c r="C72" s="129"/>
      <c r="D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</row>
    <row r="73" spans="1:254" s="114" customFormat="1" ht="19.5" customHeight="1">
      <c r="A73" s="129"/>
      <c r="B73" s="129"/>
      <c r="C73" s="129"/>
      <c r="D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</row>
    <row r="74" spans="1:254" s="114" customFormat="1" ht="19.5" customHeight="1">
      <c r="A74" s="129"/>
      <c r="B74" s="129"/>
      <c r="C74" s="129"/>
      <c r="D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</row>
    <row r="75" spans="1:254" s="114" customFormat="1" ht="19.5" customHeight="1">
      <c r="A75" s="129"/>
      <c r="B75" s="129"/>
      <c r="C75" s="129"/>
      <c r="D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</row>
    <row r="76" spans="1:254" s="114" customFormat="1" ht="19.5" customHeight="1">
      <c r="A76" s="129"/>
      <c r="B76" s="129"/>
      <c r="C76" s="129"/>
      <c r="D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</row>
    <row r="77" spans="1:254" s="114" customFormat="1" ht="19.5" customHeight="1">
      <c r="A77" s="129"/>
      <c r="B77" s="129"/>
      <c r="C77" s="129"/>
      <c r="D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  <c r="IO77" s="129"/>
      <c r="IP77" s="129"/>
      <c r="IQ77" s="129"/>
      <c r="IR77" s="129"/>
      <c r="IS77" s="129"/>
      <c r="IT77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4.00390625" style="114" customWidth="1"/>
    <col min="2" max="2" width="30.28125" style="114" customWidth="1"/>
    <col min="3" max="3" width="16.00390625" style="114" customWidth="1"/>
    <col min="4" max="4" width="12.421875" style="114" customWidth="1"/>
    <col min="5" max="5" width="15.57421875" style="114" customWidth="1"/>
    <col min="6" max="6" width="13.00390625" style="114" customWidth="1"/>
    <col min="7" max="7" width="13.28125" style="114" customWidth="1"/>
    <col min="8" max="8" width="12.421875" style="114" customWidth="1"/>
    <col min="9" max="9" width="12.00390625" style="114" customWidth="1"/>
    <col min="10" max="10" width="15.28125" style="114" customWidth="1"/>
    <col min="11" max="11" width="14.7109375" style="114" customWidth="1"/>
    <col min="12" max="12" width="11.140625" style="114" customWidth="1"/>
    <col min="13" max="14" width="9.140625" style="114" customWidth="1"/>
    <col min="15" max="15" width="11.7109375" style="114" customWidth="1"/>
    <col min="16" max="17" width="9.140625" style="114" customWidth="1"/>
  </cols>
  <sheetData>
    <row r="1" s="114" customFormat="1" ht="21" customHeight="1"/>
    <row r="2" spans="1:15" s="114" customFormat="1" ht="29.25" customHeight="1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14" customFormat="1" ht="27.75" customHeight="1">
      <c r="A3" s="130" t="s">
        <v>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28" t="s">
        <v>10</v>
      </c>
    </row>
    <row r="4" spans="1:15" s="114" customFormat="1" ht="17.25" customHeight="1">
      <c r="A4" s="119" t="s">
        <v>34</v>
      </c>
      <c r="B4" s="119" t="s">
        <v>35</v>
      </c>
      <c r="C4" s="163" t="s">
        <v>36</v>
      </c>
      <c r="D4" s="164" t="s">
        <v>37</v>
      </c>
      <c r="E4" s="119" t="s">
        <v>38</v>
      </c>
      <c r="F4" s="119"/>
      <c r="G4" s="119"/>
      <c r="H4" s="119"/>
      <c r="I4" s="119"/>
      <c r="J4" s="158" t="s">
        <v>39</v>
      </c>
      <c r="K4" s="158" t="s">
        <v>40</v>
      </c>
      <c r="L4" s="158" t="s">
        <v>41</v>
      </c>
      <c r="M4" s="158" t="s">
        <v>42</v>
      </c>
      <c r="N4" s="158" t="s">
        <v>43</v>
      </c>
      <c r="O4" s="164" t="s">
        <v>44</v>
      </c>
    </row>
    <row r="5" spans="1:15" s="114" customFormat="1" ht="58.5" customHeight="1">
      <c r="A5" s="119"/>
      <c r="B5" s="119"/>
      <c r="C5" s="165"/>
      <c r="D5" s="164"/>
      <c r="E5" s="164" t="s">
        <v>45</v>
      </c>
      <c r="F5" s="164" t="s">
        <v>46</v>
      </c>
      <c r="G5" s="164" t="s">
        <v>47</v>
      </c>
      <c r="H5" s="164" t="s">
        <v>48</v>
      </c>
      <c r="I5" s="164" t="s">
        <v>49</v>
      </c>
      <c r="J5" s="158"/>
      <c r="K5" s="158"/>
      <c r="L5" s="158"/>
      <c r="M5" s="158"/>
      <c r="N5" s="158"/>
      <c r="O5" s="164"/>
    </row>
    <row r="6" spans="1:15" s="114" customFormat="1" ht="21" customHeight="1">
      <c r="A6" s="123" t="s">
        <v>50</v>
      </c>
      <c r="B6" s="123" t="s">
        <v>50</v>
      </c>
      <c r="C6" s="123">
        <v>1</v>
      </c>
      <c r="D6" s="123">
        <f aca="true" t="shared" si="0" ref="D6:O6">C6+1</f>
        <v>2</v>
      </c>
      <c r="E6" s="123">
        <f t="shared" si="0"/>
        <v>3</v>
      </c>
      <c r="F6" s="123">
        <f t="shared" si="0"/>
        <v>4</v>
      </c>
      <c r="G6" s="123">
        <f t="shared" si="0"/>
        <v>5</v>
      </c>
      <c r="H6" s="123">
        <f t="shared" si="0"/>
        <v>6</v>
      </c>
      <c r="I6" s="123">
        <f t="shared" si="0"/>
        <v>7</v>
      </c>
      <c r="J6" s="123">
        <f t="shared" si="0"/>
        <v>8</v>
      </c>
      <c r="K6" s="123">
        <f t="shared" si="0"/>
        <v>9</v>
      </c>
      <c r="L6" s="123">
        <f t="shared" si="0"/>
        <v>10</v>
      </c>
      <c r="M6" s="123">
        <f t="shared" si="0"/>
        <v>11</v>
      </c>
      <c r="N6" s="123">
        <f t="shared" si="0"/>
        <v>12</v>
      </c>
      <c r="O6" s="123">
        <f t="shared" si="0"/>
        <v>13</v>
      </c>
    </row>
    <row r="7" spans="1:15" s="114" customFormat="1" ht="25.5" customHeight="1">
      <c r="A7" s="124" t="s">
        <v>51</v>
      </c>
      <c r="B7" s="124" t="s">
        <v>36</v>
      </c>
      <c r="C7" s="126">
        <v>2764.82</v>
      </c>
      <c r="D7" s="126">
        <v>821.28</v>
      </c>
      <c r="E7" s="126">
        <v>1943.54</v>
      </c>
      <c r="F7" s="126">
        <v>1943.54</v>
      </c>
      <c r="G7" s="126"/>
      <c r="H7" s="126"/>
      <c r="I7" s="126"/>
      <c r="J7" s="126"/>
      <c r="K7" s="126"/>
      <c r="L7" s="125"/>
      <c r="M7" s="161"/>
      <c r="N7" s="166"/>
      <c r="O7" s="125"/>
    </row>
    <row r="8" spans="1:15" s="114" customFormat="1" ht="25.5" customHeight="1">
      <c r="A8" s="124" t="s">
        <v>52</v>
      </c>
      <c r="B8" s="124" t="s">
        <v>53</v>
      </c>
      <c r="C8" s="126">
        <v>12.83</v>
      </c>
      <c r="D8" s="126">
        <v>12.83</v>
      </c>
      <c r="E8" s="126"/>
      <c r="F8" s="126"/>
      <c r="G8" s="126"/>
      <c r="H8" s="126"/>
      <c r="I8" s="126"/>
      <c r="J8" s="126"/>
      <c r="K8" s="126"/>
      <c r="L8" s="125"/>
      <c r="M8" s="161"/>
      <c r="N8" s="166"/>
      <c r="O8" s="125"/>
    </row>
    <row r="9" spans="1:15" s="114" customFormat="1" ht="25.5" customHeight="1">
      <c r="A9" s="124" t="s">
        <v>54</v>
      </c>
      <c r="B9" s="124" t="s">
        <v>55</v>
      </c>
      <c r="C9" s="126">
        <v>12.83</v>
      </c>
      <c r="D9" s="126">
        <v>12.83</v>
      </c>
      <c r="E9" s="126"/>
      <c r="F9" s="126"/>
      <c r="G9" s="126"/>
      <c r="H9" s="126"/>
      <c r="I9" s="126"/>
      <c r="J9" s="126"/>
      <c r="K9" s="126"/>
      <c r="L9" s="125"/>
      <c r="M9" s="161"/>
      <c r="N9" s="166"/>
      <c r="O9" s="125"/>
    </row>
    <row r="10" spans="1:15" s="114" customFormat="1" ht="25.5" customHeight="1">
      <c r="A10" s="124" t="s">
        <v>56</v>
      </c>
      <c r="B10" s="124" t="s">
        <v>57</v>
      </c>
      <c r="C10" s="126">
        <v>12.83</v>
      </c>
      <c r="D10" s="126">
        <v>12.83</v>
      </c>
      <c r="E10" s="126"/>
      <c r="F10" s="126"/>
      <c r="G10" s="126"/>
      <c r="H10" s="126"/>
      <c r="I10" s="126"/>
      <c r="J10" s="126"/>
      <c r="K10" s="126"/>
      <c r="L10" s="125"/>
      <c r="M10" s="161"/>
      <c r="N10" s="166"/>
      <c r="O10" s="125"/>
    </row>
    <row r="11" spans="1:15" s="114" customFormat="1" ht="25.5" customHeight="1">
      <c r="A11" s="124" t="s">
        <v>58</v>
      </c>
      <c r="B11" s="124" t="s">
        <v>59</v>
      </c>
      <c r="C11" s="126">
        <v>314.79</v>
      </c>
      <c r="D11" s="126"/>
      <c r="E11" s="126">
        <v>314.79</v>
      </c>
      <c r="F11" s="126">
        <v>314.79</v>
      </c>
      <c r="G11" s="126"/>
      <c r="H11" s="126"/>
      <c r="I11" s="126"/>
      <c r="J11" s="126"/>
      <c r="K11" s="126"/>
      <c r="L11" s="125"/>
      <c r="M11" s="161"/>
      <c r="N11" s="166"/>
      <c r="O11" s="125"/>
    </row>
    <row r="12" spans="1:15" s="114" customFormat="1" ht="25.5" customHeight="1">
      <c r="A12" s="124" t="s">
        <v>60</v>
      </c>
      <c r="B12" s="124" t="s">
        <v>61</v>
      </c>
      <c r="C12" s="126">
        <v>314.79</v>
      </c>
      <c r="D12" s="126"/>
      <c r="E12" s="126">
        <v>314.79</v>
      </c>
      <c r="F12" s="126">
        <v>314.79</v>
      </c>
      <c r="G12" s="126"/>
      <c r="H12" s="126"/>
      <c r="I12" s="126"/>
      <c r="J12" s="126"/>
      <c r="K12" s="126"/>
      <c r="L12" s="125"/>
      <c r="M12" s="161"/>
      <c r="N12" s="166"/>
      <c r="O12" s="125"/>
    </row>
    <row r="13" spans="1:15" s="114" customFormat="1" ht="25.5" customHeight="1">
      <c r="A13" s="124" t="s">
        <v>62</v>
      </c>
      <c r="B13" s="124" t="s">
        <v>63</v>
      </c>
      <c r="C13" s="126">
        <v>15.32</v>
      </c>
      <c r="D13" s="126"/>
      <c r="E13" s="126">
        <v>15.32</v>
      </c>
      <c r="F13" s="126">
        <v>15.32</v>
      </c>
      <c r="G13" s="126"/>
      <c r="H13" s="126"/>
      <c r="I13" s="126"/>
      <c r="J13" s="126"/>
      <c r="K13" s="126"/>
      <c r="L13" s="125"/>
      <c r="M13" s="161"/>
      <c r="N13" s="166"/>
      <c r="O13" s="125"/>
    </row>
    <row r="14" spans="1:15" s="114" customFormat="1" ht="25.5" customHeight="1">
      <c r="A14" s="124" t="s">
        <v>64</v>
      </c>
      <c r="B14" s="124" t="s">
        <v>65</v>
      </c>
      <c r="C14" s="126">
        <v>160.85</v>
      </c>
      <c r="D14" s="126"/>
      <c r="E14" s="126">
        <v>160.85</v>
      </c>
      <c r="F14" s="126">
        <v>160.85</v>
      </c>
      <c r="G14" s="126"/>
      <c r="H14" s="126"/>
      <c r="I14" s="126"/>
      <c r="J14" s="126"/>
      <c r="K14" s="126"/>
      <c r="L14" s="125"/>
      <c r="M14" s="161"/>
      <c r="N14" s="166"/>
      <c r="O14" s="125"/>
    </row>
    <row r="15" spans="1:15" s="114" customFormat="1" ht="37.5" customHeight="1">
      <c r="A15" s="124" t="s">
        <v>66</v>
      </c>
      <c r="B15" s="124" t="s">
        <v>67</v>
      </c>
      <c r="C15" s="126">
        <v>138.62</v>
      </c>
      <c r="D15" s="126"/>
      <c r="E15" s="126">
        <v>138.62</v>
      </c>
      <c r="F15" s="126">
        <v>138.62</v>
      </c>
      <c r="G15" s="126"/>
      <c r="H15" s="126"/>
      <c r="I15" s="126"/>
      <c r="J15" s="126"/>
      <c r="K15" s="126"/>
      <c r="L15" s="125"/>
      <c r="M15" s="161"/>
      <c r="N15" s="166"/>
      <c r="O15" s="125"/>
    </row>
    <row r="16" spans="1:15" s="114" customFormat="1" ht="25.5" customHeight="1">
      <c r="A16" s="124" t="s">
        <v>68</v>
      </c>
      <c r="B16" s="124" t="s">
        <v>69</v>
      </c>
      <c r="C16" s="126">
        <v>218.58</v>
      </c>
      <c r="D16" s="126"/>
      <c r="E16" s="126">
        <v>218.58</v>
      </c>
      <c r="F16" s="126">
        <v>218.58</v>
      </c>
      <c r="G16" s="126"/>
      <c r="H16" s="126"/>
      <c r="I16" s="126"/>
      <c r="J16" s="126"/>
      <c r="K16" s="126"/>
      <c r="L16" s="125"/>
      <c r="M16" s="161"/>
      <c r="N16" s="166"/>
      <c r="O16" s="125"/>
    </row>
    <row r="17" spans="1:15" s="114" customFormat="1" ht="25.5" customHeight="1">
      <c r="A17" s="124" t="s">
        <v>70</v>
      </c>
      <c r="B17" s="124" t="s">
        <v>71</v>
      </c>
      <c r="C17" s="126">
        <v>218.58</v>
      </c>
      <c r="D17" s="126"/>
      <c r="E17" s="126">
        <v>218.58</v>
      </c>
      <c r="F17" s="126">
        <v>218.58</v>
      </c>
      <c r="G17" s="126"/>
      <c r="H17" s="126"/>
      <c r="I17" s="126"/>
      <c r="J17" s="126"/>
      <c r="K17" s="126"/>
      <c r="L17" s="125"/>
      <c r="M17" s="161"/>
      <c r="N17" s="166"/>
      <c r="O17" s="125"/>
    </row>
    <row r="18" spans="1:15" s="114" customFormat="1" ht="25.5" customHeight="1">
      <c r="A18" s="124" t="s">
        <v>72</v>
      </c>
      <c r="B18" s="124" t="s">
        <v>73</v>
      </c>
      <c r="C18" s="126">
        <v>63.92</v>
      </c>
      <c r="D18" s="126"/>
      <c r="E18" s="126">
        <v>63.92</v>
      </c>
      <c r="F18" s="126">
        <v>63.92</v>
      </c>
      <c r="G18" s="126"/>
      <c r="H18" s="126"/>
      <c r="I18" s="126"/>
      <c r="J18" s="126"/>
      <c r="K18" s="126"/>
      <c r="L18" s="125"/>
      <c r="M18" s="161"/>
      <c r="N18" s="166"/>
      <c r="O18" s="125"/>
    </row>
    <row r="19" spans="1:15" s="114" customFormat="1" ht="25.5" customHeight="1">
      <c r="A19" s="124" t="s">
        <v>74</v>
      </c>
      <c r="B19" s="124" t="s">
        <v>75</v>
      </c>
      <c r="C19" s="126">
        <v>140.22</v>
      </c>
      <c r="D19" s="126"/>
      <c r="E19" s="126">
        <v>140.22</v>
      </c>
      <c r="F19" s="126">
        <v>140.22</v>
      </c>
      <c r="G19" s="126"/>
      <c r="H19" s="126"/>
      <c r="I19" s="126"/>
      <c r="J19" s="126"/>
      <c r="K19" s="126"/>
      <c r="L19" s="125"/>
      <c r="M19" s="161"/>
      <c r="N19" s="166"/>
      <c r="O19" s="125"/>
    </row>
    <row r="20" spans="1:15" s="114" customFormat="1" ht="25.5" customHeight="1">
      <c r="A20" s="124" t="s">
        <v>76</v>
      </c>
      <c r="B20" s="124" t="s">
        <v>77</v>
      </c>
      <c r="C20" s="126">
        <v>14.44</v>
      </c>
      <c r="D20" s="126"/>
      <c r="E20" s="126">
        <v>14.44</v>
      </c>
      <c r="F20" s="126">
        <v>14.44</v>
      </c>
      <c r="G20" s="126"/>
      <c r="H20" s="126"/>
      <c r="I20" s="126"/>
      <c r="J20" s="126"/>
      <c r="K20" s="126"/>
      <c r="L20" s="125"/>
      <c r="M20" s="161"/>
      <c r="N20" s="166"/>
      <c r="O20" s="125"/>
    </row>
    <row r="21" spans="1:15" s="114" customFormat="1" ht="25.5" customHeight="1">
      <c r="A21" s="124" t="s">
        <v>78</v>
      </c>
      <c r="B21" s="124" t="s">
        <v>79</v>
      </c>
      <c r="C21" s="126">
        <v>2097.36</v>
      </c>
      <c r="D21" s="126">
        <v>807.24</v>
      </c>
      <c r="E21" s="126">
        <v>1290.12</v>
      </c>
      <c r="F21" s="126">
        <v>1290.12</v>
      </c>
      <c r="G21" s="126"/>
      <c r="H21" s="126"/>
      <c r="I21" s="126"/>
      <c r="J21" s="126"/>
      <c r="K21" s="126"/>
      <c r="L21" s="125"/>
      <c r="M21" s="161"/>
      <c r="N21" s="166"/>
      <c r="O21" s="125"/>
    </row>
    <row r="22" spans="1:15" s="114" customFormat="1" ht="25.5" customHeight="1">
      <c r="A22" s="124" t="s">
        <v>80</v>
      </c>
      <c r="B22" s="124" t="s">
        <v>81</v>
      </c>
      <c r="C22" s="126">
        <v>2088.36</v>
      </c>
      <c r="D22" s="126">
        <v>798.24</v>
      </c>
      <c r="E22" s="126">
        <v>1290.12</v>
      </c>
      <c r="F22" s="126">
        <v>1290.12</v>
      </c>
      <c r="G22" s="126"/>
      <c r="H22" s="126"/>
      <c r="I22" s="126"/>
      <c r="J22" s="126"/>
      <c r="K22" s="126"/>
      <c r="L22" s="125"/>
      <c r="M22" s="161"/>
      <c r="N22" s="166"/>
      <c r="O22" s="125"/>
    </row>
    <row r="23" spans="1:15" s="114" customFormat="1" ht="25.5" customHeight="1">
      <c r="A23" s="124" t="s">
        <v>82</v>
      </c>
      <c r="B23" s="124" t="s">
        <v>83</v>
      </c>
      <c r="C23" s="126">
        <v>406.19</v>
      </c>
      <c r="D23" s="126"/>
      <c r="E23" s="126">
        <v>406.19</v>
      </c>
      <c r="F23" s="126">
        <v>406.19</v>
      </c>
      <c r="G23" s="126"/>
      <c r="H23" s="126"/>
      <c r="I23" s="126"/>
      <c r="J23" s="126"/>
      <c r="K23" s="126"/>
      <c r="L23" s="125"/>
      <c r="M23" s="161"/>
      <c r="N23" s="166"/>
      <c r="O23" s="125"/>
    </row>
    <row r="24" spans="1:15" s="114" customFormat="1" ht="25.5" customHeight="1">
      <c r="A24" s="124" t="s">
        <v>84</v>
      </c>
      <c r="B24" s="124" t="s">
        <v>85</v>
      </c>
      <c r="C24" s="126">
        <v>784.16</v>
      </c>
      <c r="D24" s="126">
        <v>27.26</v>
      </c>
      <c r="E24" s="126">
        <v>756.9</v>
      </c>
      <c r="F24" s="126">
        <v>756.9</v>
      </c>
      <c r="G24" s="126"/>
      <c r="H24" s="126"/>
      <c r="I24" s="126"/>
      <c r="J24" s="126"/>
      <c r="K24" s="126"/>
      <c r="L24" s="125"/>
      <c r="M24" s="161"/>
      <c r="N24" s="166"/>
      <c r="O24" s="125"/>
    </row>
    <row r="25" spans="1:15" s="114" customFormat="1" ht="25.5" customHeight="1">
      <c r="A25" s="124" t="s">
        <v>86</v>
      </c>
      <c r="B25" s="124" t="s">
        <v>87</v>
      </c>
      <c r="C25" s="126">
        <v>146.5</v>
      </c>
      <c r="D25" s="126">
        <v>146.5</v>
      </c>
      <c r="E25" s="126"/>
      <c r="F25" s="126"/>
      <c r="G25" s="126"/>
      <c r="H25" s="126"/>
      <c r="I25" s="126"/>
      <c r="J25" s="126"/>
      <c r="K25" s="126"/>
      <c r="L25" s="125"/>
      <c r="M25" s="161"/>
      <c r="N25" s="166"/>
      <c r="O25" s="125"/>
    </row>
    <row r="26" spans="1:15" s="114" customFormat="1" ht="25.5" customHeight="1">
      <c r="A26" s="124" t="s">
        <v>88</v>
      </c>
      <c r="B26" s="124" t="s">
        <v>89</v>
      </c>
      <c r="C26" s="126">
        <v>751.51</v>
      </c>
      <c r="D26" s="126">
        <v>624.48</v>
      </c>
      <c r="E26" s="126">
        <v>127.03</v>
      </c>
      <c r="F26" s="126">
        <v>127.03</v>
      </c>
      <c r="G26" s="126"/>
      <c r="H26" s="126"/>
      <c r="I26" s="126"/>
      <c r="J26" s="126"/>
      <c r="K26" s="126"/>
      <c r="L26" s="125"/>
      <c r="M26" s="161"/>
      <c r="N26" s="166"/>
      <c r="O26" s="125"/>
    </row>
    <row r="27" spans="1:15" s="114" customFormat="1" ht="25.5" customHeight="1">
      <c r="A27" s="124" t="s">
        <v>54</v>
      </c>
      <c r="B27" s="124" t="s">
        <v>90</v>
      </c>
      <c r="C27" s="126">
        <v>9</v>
      </c>
      <c r="D27" s="126">
        <v>9</v>
      </c>
      <c r="E27" s="126"/>
      <c r="F27" s="126"/>
      <c r="G27" s="126"/>
      <c r="H27" s="126"/>
      <c r="I27" s="126"/>
      <c r="J27" s="126"/>
      <c r="K27" s="126"/>
      <c r="L27" s="125"/>
      <c r="M27" s="161"/>
      <c r="N27" s="166"/>
      <c r="O27" s="125"/>
    </row>
    <row r="28" spans="1:15" s="114" customFormat="1" ht="25.5" customHeight="1">
      <c r="A28" s="124" t="s">
        <v>91</v>
      </c>
      <c r="B28" s="124" t="s">
        <v>92</v>
      </c>
      <c r="C28" s="126">
        <v>9</v>
      </c>
      <c r="D28" s="126">
        <v>9</v>
      </c>
      <c r="E28" s="126"/>
      <c r="F28" s="126"/>
      <c r="G28" s="126"/>
      <c r="H28" s="126"/>
      <c r="I28" s="126"/>
      <c r="J28" s="126"/>
      <c r="K28" s="126"/>
      <c r="L28" s="125"/>
      <c r="M28" s="161"/>
      <c r="N28" s="166"/>
      <c r="O28" s="125"/>
    </row>
    <row r="29" spans="1:15" s="114" customFormat="1" ht="25.5" customHeight="1">
      <c r="A29" s="124" t="s">
        <v>93</v>
      </c>
      <c r="B29" s="124" t="s">
        <v>94</v>
      </c>
      <c r="C29" s="126">
        <v>120.05</v>
      </c>
      <c r="D29" s="126"/>
      <c r="E29" s="126">
        <v>120.05</v>
      </c>
      <c r="F29" s="126">
        <v>120.05</v>
      </c>
      <c r="G29" s="126"/>
      <c r="H29" s="126"/>
      <c r="I29" s="126"/>
      <c r="J29" s="126"/>
      <c r="K29" s="126"/>
      <c r="L29" s="125"/>
      <c r="M29" s="161"/>
      <c r="N29" s="166"/>
      <c r="O29" s="125"/>
    </row>
    <row r="30" spans="1:15" s="114" customFormat="1" ht="25.5" customHeight="1">
      <c r="A30" s="124" t="s">
        <v>80</v>
      </c>
      <c r="B30" s="124" t="s">
        <v>95</v>
      </c>
      <c r="C30" s="126">
        <v>120.05</v>
      </c>
      <c r="D30" s="126"/>
      <c r="E30" s="126">
        <v>120.05</v>
      </c>
      <c r="F30" s="126">
        <v>120.05</v>
      </c>
      <c r="G30" s="126"/>
      <c r="H30" s="126"/>
      <c r="I30" s="126"/>
      <c r="J30" s="126"/>
      <c r="K30" s="126"/>
      <c r="L30" s="125"/>
      <c r="M30" s="161"/>
      <c r="N30" s="166"/>
      <c r="O30" s="125"/>
    </row>
    <row r="31" spans="1:15" s="114" customFormat="1" ht="25.5" customHeight="1">
      <c r="A31" s="124" t="s">
        <v>96</v>
      </c>
      <c r="B31" s="124" t="s">
        <v>97</v>
      </c>
      <c r="C31" s="126">
        <v>120.05</v>
      </c>
      <c r="D31" s="126"/>
      <c r="E31" s="126">
        <v>120.05</v>
      </c>
      <c r="F31" s="126">
        <v>120.05</v>
      </c>
      <c r="G31" s="126"/>
      <c r="H31" s="126"/>
      <c r="I31" s="126"/>
      <c r="J31" s="126"/>
      <c r="K31" s="126"/>
      <c r="L31" s="125"/>
      <c r="M31" s="161"/>
      <c r="N31" s="166"/>
      <c r="O31" s="125"/>
    </row>
    <row r="32" spans="1:15" s="114" customFormat="1" ht="25.5" customHeight="1">
      <c r="A32" s="124" t="s">
        <v>98</v>
      </c>
      <c r="B32" s="124" t="s">
        <v>99</v>
      </c>
      <c r="C32" s="126">
        <v>1.21</v>
      </c>
      <c r="D32" s="126">
        <v>1.21</v>
      </c>
      <c r="E32" s="126"/>
      <c r="F32" s="126"/>
      <c r="G32" s="126"/>
      <c r="H32" s="126"/>
      <c r="I32" s="126"/>
      <c r="J32" s="126"/>
      <c r="K32" s="126"/>
      <c r="L32" s="125"/>
      <c r="M32" s="161"/>
      <c r="N32" s="166"/>
      <c r="O32" s="125"/>
    </row>
    <row r="33" spans="1:15" s="114" customFormat="1" ht="25.5" customHeight="1">
      <c r="A33" s="124" t="s">
        <v>54</v>
      </c>
      <c r="B33" s="124" t="s">
        <v>100</v>
      </c>
      <c r="C33" s="126">
        <v>1.21</v>
      </c>
      <c r="D33" s="126">
        <v>1.21</v>
      </c>
      <c r="E33" s="126"/>
      <c r="F33" s="126"/>
      <c r="G33" s="126"/>
      <c r="H33" s="126"/>
      <c r="I33" s="126"/>
      <c r="J33" s="126"/>
      <c r="K33" s="126"/>
      <c r="L33" s="125"/>
      <c r="M33" s="161"/>
      <c r="N33" s="166"/>
      <c r="O33" s="125"/>
    </row>
    <row r="34" spans="1:15" s="114" customFormat="1" ht="25.5" customHeight="1">
      <c r="A34" s="124" t="s">
        <v>101</v>
      </c>
      <c r="B34" s="124" t="s">
        <v>102</v>
      </c>
      <c r="C34" s="126">
        <v>1.21</v>
      </c>
      <c r="D34" s="126">
        <v>1.21</v>
      </c>
      <c r="E34" s="126"/>
      <c r="F34" s="126"/>
      <c r="G34" s="126"/>
      <c r="H34" s="126"/>
      <c r="I34" s="126"/>
      <c r="J34" s="126"/>
      <c r="K34" s="126"/>
      <c r="L34" s="125"/>
      <c r="M34" s="161"/>
      <c r="N34" s="166"/>
      <c r="O34" s="125"/>
    </row>
    <row r="35" spans="1:16" s="114" customFormat="1" ht="21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</row>
    <row r="36" spans="1:15" s="114" customFormat="1" ht="21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</row>
    <row r="37" spans="2:15" s="114" customFormat="1" ht="21" customHeigh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15" s="114" customFormat="1" ht="21" customHeight="1">
      <c r="B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15" s="114" customFormat="1" ht="21" customHeight="1">
      <c r="B39" s="129"/>
      <c r="C39" s="129"/>
      <c r="D39" s="129"/>
      <c r="I39" s="129"/>
      <c r="K39" s="129"/>
      <c r="L39" s="129"/>
      <c r="N39" s="129"/>
      <c r="O39" s="129"/>
    </row>
    <row r="40" spans="10:13" s="114" customFormat="1" ht="21" customHeight="1">
      <c r="J40" s="129"/>
      <c r="K40" s="129"/>
      <c r="L40" s="129"/>
      <c r="M40" s="129"/>
    </row>
    <row r="41" s="114" customFormat="1" ht="21" customHeight="1"/>
    <row r="42" s="114" customFormat="1" ht="21" customHeight="1"/>
    <row r="43" s="114" customFormat="1" ht="21" customHeight="1"/>
    <row r="44" s="114" customFormat="1" ht="21" customHeight="1"/>
    <row r="45" s="114" customFormat="1" ht="21" customHeight="1"/>
    <row r="46" s="1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7">
      <selection activeCell="E24" sqref="E24"/>
    </sheetView>
  </sheetViews>
  <sheetFormatPr defaultColWidth="9.140625" defaultRowHeight="12.75" customHeight="1"/>
  <cols>
    <col min="1" max="1" width="18.140625" style="114" customWidth="1"/>
    <col min="2" max="2" width="46.421875" style="114" customWidth="1"/>
    <col min="3" max="4" width="16.8515625" style="114" customWidth="1"/>
    <col min="5" max="5" width="16.140625" style="114" customWidth="1"/>
    <col min="6" max="6" width="16.421875" style="114" customWidth="1"/>
    <col min="7" max="8" width="18.57421875" style="114" customWidth="1"/>
    <col min="9" max="9" width="9.140625" style="114" customWidth="1"/>
    <col min="10" max="10" width="13.57421875" style="114" customWidth="1"/>
    <col min="11" max="11" width="9.140625" style="114" customWidth="1"/>
  </cols>
  <sheetData>
    <row r="1" spans="1:10" s="114" customFormat="1" ht="21" customHeight="1">
      <c r="A1" s="115"/>
      <c r="B1" s="115"/>
      <c r="C1" s="115"/>
      <c r="D1" s="115"/>
      <c r="E1" s="115"/>
      <c r="F1" s="115"/>
      <c r="G1" s="115"/>
      <c r="H1" s="156"/>
      <c r="I1" s="115"/>
      <c r="J1" s="115"/>
    </row>
    <row r="2" spans="1:10" s="114" customFormat="1" ht="29.25" customHeight="1">
      <c r="A2" s="116" t="s">
        <v>103</v>
      </c>
      <c r="B2" s="116"/>
      <c r="C2" s="116"/>
      <c r="D2" s="116"/>
      <c r="E2" s="116"/>
      <c r="F2" s="116"/>
      <c r="G2" s="116"/>
      <c r="H2" s="116"/>
      <c r="I2" s="127"/>
      <c r="J2" s="127"/>
    </row>
    <row r="3" spans="1:10" s="114" customFormat="1" ht="21" customHeight="1">
      <c r="A3" s="117" t="s">
        <v>104</v>
      </c>
      <c r="B3" s="118"/>
      <c r="C3" s="118"/>
      <c r="D3" s="118"/>
      <c r="E3" s="118"/>
      <c r="F3" s="118"/>
      <c r="G3" s="118"/>
      <c r="H3" s="128" t="s">
        <v>10</v>
      </c>
      <c r="I3" s="115"/>
      <c r="J3" s="115"/>
    </row>
    <row r="4" spans="1:10" s="114" customFormat="1" ht="21" customHeight="1">
      <c r="A4" s="119" t="s">
        <v>105</v>
      </c>
      <c r="B4" s="119"/>
      <c r="C4" s="158" t="s">
        <v>36</v>
      </c>
      <c r="D4" s="120" t="s">
        <v>106</v>
      </c>
      <c r="E4" s="119" t="s">
        <v>107</v>
      </c>
      <c r="F4" s="159" t="s">
        <v>108</v>
      </c>
      <c r="G4" s="119" t="s">
        <v>109</v>
      </c>
      <c r="H4" s="160" t="s">
        <v>110</v>
      </c>
      <c r="I4" s="115"/>
      <c r="J4" s="115"/>
    </row>
    <row r="5" spans="1:10" s="114" customFormat="1" ht="21" customHeight="1">
      <c r="A5" s="119" t="s">
        <v>111</v>
      </c>
      <c r="B5" s="119" t="s">
        <v>112</v>
      </c>
      <c r="C5" s="158"/>
      <c r="D5" s="120"/>
      <c r="E5" s="119"/>
      <c r="F5" s="159"/>
      <c r="G5" s="119"/>
      <c r="H5" s="160"/>
      <c r="I5" s="115"/>
      <c r="J5" s="115"/>
    </row>
    <row r="6" spans="1:10" s="114" customFormat="1" ht="21" customHeight="1">
      <c r="A6" s="122" t="s">
        <v>50</v>
      </c>
      <c r="B6" s="122" t="s">
        <v>50</v>
      </c>
      <c r="C6" s="122">
        <v>1</v>
      </c>
      <c r="D6" s="123">
        <f>C6+1</f>
        <v>2</v>
      </c>
      <c r="E6" s="123">
        <f>D6+1</f>
        <v>3</v>
      </c>
      <c r="F6" s="123">
        <f>E6+1</f>
        <v>4</v>
      </c>
      <c r="G6" s="123">
        <f>F6+1</f>
        <v>5</v>
      </c>
      <c r="H6" s="123">
        <f>G6+1</f>
        <v>6</v>
      </c>
      <c r="I6" s="115"/>
      <c r="J6" s="115"/>
    </row>
    <row r="7" spans="1:10" s="114" customFormat="1" ht="18.75" customHeight="1">
      <c r="A7" s="124" t="s">
        <v>51</v>
      </c>
      <c r="B7" s="124" t="s">
        <v>36</v>
      </c>
      <c r="C7" s="126">
        <v>2764.82</v>
      </c>
      <c r="D7" s="126">
        <v>2569.3</v>
      </c>
      <c r="E7" s="126">
        <v>195.52</v>
      </c>
      <c r="F7" s="126"/>
      <c r="G7" s="125"/>
      <c r="H7" s="161"/>
      <c r="I7" s="115"/>
      <c r="J7" s="115"/>
    </row>
    <row r="8" spans="1:8" s="114" customFormat="1" ht="18.75" customHeight="1">
      <c r="A8" s="124" t="s">
        <v>52</v>
      </c>
      <c r="B8" s="124" t="s">
        <v>53</v>
      </c>
      <c r="C8" s="126">
        <v>12.83</v>
      </c>
      <c r="D8" s="126">
        <v>12.83</v>
      </c>
      <c r="E8" s="126"/>
      <c r="F8" s="126"/>
      <c r="G8" s="125"/>
      <c r="H8" s="161"/>
    </row>
    <row r="9" spans="1:8" s="114" customFormat="1" ht="18.75" customHeight="1">
      <c r="A9" s="124" t="s">
        <v>54</v>
      </c>
      <c r="B9" s="124" t="s">
        <v>55</v>
      </c>
      <c r="C9" s="126">
        <v>12.83</v>
      </c>
      <c r="D9" s="126">
        <v>12.83</v>
      </c>
      <c r="E9" s="126"/>
      <c r="F9" s="126"/>
      <c r="G9" s="125"/>
      <c r="H9" s="161"/>
    </row>
    <row r="10" spans="1:8" s="114" customFormat="1" ht="18.75" customHeight="1">
      <c r="A10" s="124" t="s">
        <v>56</v>
      </c>
      <c r="B10" s="124" t="s">
        <v>57</v>
      </c>
      <c r="C10" s="126">
        <v>12.83</v>
      </c>
      <c r="D10" s="126">
        <v>12.83</v>
      </c>
      <c r="E10" s="126"/>
      <c r="F10" s="126"/>
      <c r="G10" s="125"/>
      <c r="H10" s="161"/>
    </row>
    <row r="11" spans="1:8" s="114" customFormat="1" ht="18.75" customHeight="1">
      <c r="A11" s="124" t="s">
        <v>58</v>
      </c>
      <c r="B11" s="124" t="s">
        <v>59</v>
      </c>
      <c r="C11" s="126">
        <v>314.79</v>
      </c>
      <c r="D11" s="126">
        <v>314.79</v>
      </c>
      <c r="E11" s="126"/>
      <c r="F11" s="126"/>
      <c r="G11" s="125"/>
      <c r="H11" s="161"/>
    </row>
    <row r="12" spans="1:8" s="114" customFormat="1" ht="18.75" customHeight="1">
      <c r="A12" s="124" t="s">
        <v>60</v>
      </c>
      <c r="B12" s="124" t="s">
        <v>61</v>
      </c>
      <c r="C12" s="126">
        <v>314.79</v>
      </c>
      <c r="D12" s="126">
        <v>314.79</v>
      </c>
      <c r="E12" s="126"/>
      <c r="F12" s="126"/>
      <c r="G12" s="125"/>
      <c r="H12" s="161"/>
    </row>
    <row r="13" spans="1:8" s="114" customFormat="1" ht="18.75" customHeight="1">
      <c r="A13" s="124" t="s">
        <v>62</v>
      </c>
      <c r="B13" s="124" t="s">
        <v>63</v>
      </c>
      <c r="C13" s="126">
        <v>15.32</v>
      </c>
      <c r="D13" s="126">
        <v>15.32</v>
      </c>
      <c r="E13" s="126"/>
      <c r="F13" s="126"/>
      <c r="G13" s="125"/>
      <c r="H13" s="161"/>
    </row>
    <row r="14" spans="1:8" s="114" customFormat="1" ht="18.75" customHeight="1">
      <c r="A14" s="124" t="s">
        <v>64</v>
      </c>
      <c r="B14" s="124" t="s">
        <v>65</v>
      </c>
      <c r="C14" s="126">
        <v>160.85</v>
      </c>
      <c r="D14" s="126">
        <v>160.85</v>
      </c>
      <c r="E14" s="126"/>
      <c r="F14" s="126"/>
      <c r="G14" s="125"/>
      <c r="H14" s="161"/>
    </row>
    <row r="15" spans="1:8" s="114" customFormat="1" ht="18.75" customHeight="1">
      <c r="A15" s="124" t="s">
        <v>66</v>
      </c>
      <c r="B15" s="124" t="s">
        <v>67</v>
      </c>
      <c r="C15" s="126">
        <v>138.62</v>
      </c>
      <c r="D15" s="126">
        <v>138.62</v>
      </c>
      <c r="E15" s="126"/>
      <c r="F15" s="126"/>
      <c r="G15" s="125"/>
      <c r="H15" s="161"/>
    </row>
    <row r="16" spans="1:8" s="114" customFormat="1" ht="18.75" customHeight="1">
      <c r="A16" s="124" t="s">
        <v>68</v>
      </c>
      <c r="B16" s="124" t="s">
        <v>69</v>
      </c>
      <c r="C16" s="126">
        <v>218.58</v>
      </c>
      <c r="D16" s="126">
        <v>218.58</v>
      </c>
      <c r="E16" s="126"/>
      <c r="F16" s="126"/>
      <c r="G16" s="125"/>
      <c r="H16" s="161"/>
    </row>
    <row r="17" spans="1:8" s="114" customFormat="1" ht="18.75" customHeight="1">
      <c r="A17" s="124" t="s">
        <v>70</v>
      </c>
      <c r="B17" s="124" t="s">
        <v>71</v>
      </c>
      <c r="C17" s="126">
        <v>218.58</v>
      </c>
      <c r="D17" s="126">
        <v>218.58</v>
      </c>
      <c r="E17" s="126"/>
      <c r="F17" s="126"/>
      <c r="G17" s="125"/>
      <c r="H17" s="161"/>
    </row>
    <row r="18" spans="1:8" s="114" customFormat="1" ht="18.75" customHeight="1">
      <c r="A18" s="124" t="s">
        <v>72</v>
      </c>
      <c r="B18" s="124" t="s">
        <v>73</v>
      </c>
      <c r="C18" s="126">
        <v>63.92</v>
      </c>
      <c r="D18" s="126">
        <v>63.92</v>
      </c>
      <c r="E18" s="126"/>
      <c r="F18" s="126"/>
      <c r="G18" s="125"/>
      <c r="H18" s="161"/>
    </row>
    <row r="19" spans="1:8" s="114" customFormat="1" ht="18.75" customHeight="1">
      <c r="A19" s="124" t="s">
        <v>74</v>
      </c>
      <c r="B19" s="124" t="s">
        <v>75</v>
      </c>
      <c r="C19" s="126">
        <v>140.22</v>
      </c>
      <c r="D19" s="126">
        <v>140.22</v>
      </c>
      <c r="E19" s="126"/>
      <c r="F19" s="126"/>
      <c r="G19" s="125"/>
      <c r="H19" s="161"/>
    </row>
    <row r="20" spans="1:8" s="114" customFormat="1" ht="18.75" customHeight="1">
      <c r="A20" s="124" t="s">
        <v>76</v>
      </c>
      <c r="B20" s="124" t="s">
        <v>77</v>
      </c>
      <c r="C20" s="126">
        <v>14.44</v>
      </c>
      <c r="D20" s="126">
        <v>14.44</v>
      </c>
      <c r="E20" s="126"/>
      <c r="F20" s="126"/>
      <c r="G20" s="125"/>
      <c r="H20" s="161"/>
    </row>
    <row r="21" spans="1:8" s="114" customFormat="1" ht="18.75" customHeight="1">
      <c r="A21" s="124" t="s">
        <v>78</v>
      </c>
      <c r="B21" s="124" t="s">
        <v>79</v>
      </c>
      <c r="C21" s="126">
        <v>2097.36</v>
      </c>
      <c r="D21" s="126">
        <v>1901.84</v>
      </c>
      <c r="E21" s="126">
        <v>195.52</v>
      </c>
      <c r="F21" s="126"/>
      <c r="G21" s="125"/>
      <c r="H21" s="161"/>
    </row>
    <row r="22" spans="1:8" s="114" customFormat="1" ht="18.75" customHeight="1">
      <c r="A22" s="124" t="s">
        <v>80</v>
      </c>
      <c r="B22" s="124" t="s">
        <v>81</v>
      </c>
      <c r="C22" s="126">
        <v>2088.36</v>
      </c>
      <c r="D22" s="126">
        <v>1892.84</v>
      </c>
      <c r="E22" s="126">
        <v>195.52</v>
      </c>
      <c r="F22" s="126"/>
      <c r="G22" s="125"/>
      <c r="H22" s="161"/>
    </row>
    <row r="23" spans="1:8" s="114" customFormat="1" ht="18.75" customHeight="1">
      <c r="A23" s="124" t="s">
        <v>82</v>
      </c>
      <c r="B23" s="124" t="s">
        <v>83</v>
      </c>
      <c r="C23" s="126">
        <v>406.19</v>
      </c>
      <c r="D23" s="126">
        <v>406.19</v>
      </c>
      <c r="E23" s="126"/>
      <c r="F23" s="126"/>
      <c r="G23" s="125"/>
      <c r="H23" s="161"/>
    </row>
    <row r="24" spans="1:8" s="114" customFormat="1" ht="18.75" customHeight="1">
      <c r="A24" s="124" t="s">
        <v>84</v>
      </c>
      <c r="B24" s="124" t="s">
        <v>85</v>
      </c>
      <c r="C24" s="126">
        <v>784.16</v>
      </c>
      <c r="D24" s="126">
        <v>784.16</v>
      </c>
      <c r="E24" s="126"/>
      <c r="F24" s="126"/>
      <c r="G24" s="125"/>
      <c r="H24" s="161"/>
    </row>
    <row r="25" spans="1:8" s="114" customFormat="1" ht="18.75" customHeight="1">
      <c r="A25" s="124" t="s">
        <v>86</v>
      </c>
      <c r="B25" s="124" t="s">
        <v>87</v>
      </c>
      <c r="C25" s="126">
        <v>146.5</v>
      </c>
      <c r="D25" s="126"/>
      <c r="E25" s="126">
        <v>146.5</v>
      </c>
      <c r="F25" s="126"/>
      <c r="G25" s="125"/>
      <c r="H25" s="161"/>
    </row>
    <row r="26" spans="1:8" s="114" customFormat="1" ht="18.75" customHeight="1">
      <c r="A26" s="124" t="s">
        <v>88</v>
      </c>
      <c r="B26" s="124" t="s">
        <v>89</v>
      </c>
      <c r="C26" s="126">
        <v>751.51</v>
      </c>
      <c r="D26" s="126">
        <v>702.49</v>
      </c>
      <c r="E26" s="126">
        <v>49.02</v>
      </c>
      <c r="F26" s="126"/>
      <c r="G26" s="125"/>
      <c r="H26" s="161"/>
    </row>
    <row r="27" spans="1:8" s="114" customFormat="1" ht="18.75" customHeight="1">
      <c r="A27" s="124" t="s">
        <v>54</v>
      </c>
      <c r="B27" s="124" t="s">
        <v>90</v>
      </c>
      <c r="C27" s="126">
        <v>9</v>
      </c>
      <c r="D27" s="126">
        <v>9</v>
      </c>
      <c r="E27" s="126"/>
      <c r="F27" s="126"/>
      <c r="G27" s="125"/>
      <c r="H27" s="161"/>
    </row>
    <row r="28" spans="1:8" s="114" customFormat="1" ht="18.75" customHeight="1">
      <c r="A28" s="124" t="s">
        <v>91</v>
      </c>
      <c r="B28" s="124" t="s">
        <v>92</v>
      </c>
      <c r="C28" s="126">
        <v>9</v>
      </c>
      <c r="D28" s="126">
        <v>9</v>
      </c>
      <c r="E28" s="126"/>
      <c r="F28" s="126"/>
      <c r="G28" s="125"/>
      <c r="H28" s="161"/>
    </row>
    <row r="29" spans="1:8" s="114" customFormat="1" ht="18.75" customHeight="1">
      <c r="A29" s="124" t="s">
        <v>93</v>
      </c>
      <c r="B29" s="124" t="s">
        <v>94</v>
      </c>
      <c r="C29" s="126">
        <v>120.05</v>
      </c>
      <c r="D29" s="126">
        <v>120.05</v>
      </c>
      <c r="E29" s="126"/>
      <c r="F29" s="126"/>
      <c r="G29" s="125"/>
      <c r="H29" s="161"/>
    </row>
    <row r="30" spans="1:8" s="114" customFormat="1" ht="18.75" customHeight="1">
      <c r="A30" s="124" t="s">
        <v>80</v>
      </c>
      <c r="B30" s="124" t="s">
        <v>95</v>
      </c>
      <c r="C30" s="126">
        <v>120.05</v>
      </c>
      <c r="D30" s="126">
        <v>120.05</v>
      </c>
      <c r="E30" s="126"/>
      <c r="F30" s="126"/>
      <c r="G30" s="125"/>
      <c r="H30" s="161"/>
    </row>
    <row r="31" spans="1:8" s="114" customFormat="1" ht="18.75" customHeight="1">
      <c r="A31" s="124" t="s">
        <v>96</v>
      </c>
      <c r="B31" s="124" t="s">
        <v>97</v>
      </c>
      <c r="C31" s="126">
        <v>120.05</v>
      </c>
      <c r="D31" s="126">
        <v>120.05</v>
      </c>
      <c r="E31" s="126"/>
      <c r="F31" s="126"/>
      <c r="G31" s="125"/>
      <c r="H31" s="161"/>
    </row>
    <row r="32" spans="1:8" s="114" customFormat="1" ht="18.75" customHeight="1">
      <c r="A32" s="124" t="s">
        <v>98</v>
      </c>
      <c r="B32" s="124" t="s">
        <v>99</v>
      </c>
      <c r="C32" s="126">
        <v>1.21</v>
      </c>
      <c r="D32" s="126">
        <v>1.21</v>
      </c>
      <c r="E32" s="126"/>
      <c r="F32" s="126"/>
      <c r="G32" s="125"/>
      <c r="H32" s="161"/>
    </row>
    <row r="33" spans="1:8" s="114" customFormat="1" ht="18.75" customHeight="1">
      <c r="A33" s="124" t="s">
        <v>54</v>
      </c>
      <c r="B33" s="124" t="s">
        <v>100</v>
      </c>
      <c r="C33" s="126">
        <v>1.21</v>
      </c>
      <c r="D33" s="126">
        <v>1.21</v>
      </c>
      <c r="E33" s="126"/>
      <c r="F33" s="126"/>
      <c r="G33" s="125"/>
      <c r="H33" s="161"/>
    </row>
    <row r="34" spans="1:8" s="114" customFormat="1" ht="18.75" customHeight="1">
      <c r="A34" s="124" t="s">
        <v>101</v>
      </c>
      <c r="B34" s="124" t="s">
        <v>102</v>
      </c>
      <c r="C34" s="126">
        <v>1.21</v>
      </c>
      <c r="D34" s="126">
        <v>1.21</v>
      </c>
      <c r="E34" s="126"/>
      <c r="F34" s="126"/>
      <c r="G34" s="125"/>
      <c r="H34" s="161"/>
    </row>
    <row r="35" spans="1:10" s="114" customFormat="1" ht="21" customHeight="1">
      <c r="A35" s="115"/>
      <c r="B35" s="115"/>
      <c r="D35" s="115"/>
      <c r="E35" s="115"/>
      <c r="F35" s="115"/>
      <c r="G35" s="115"/>
      <c r="H35" s="115"/>
      <c r="I35" s="115"/>
      <c r="J35" s="115"/>
    </row>
    <row r="36" spans="1:10" s="114" customFormat="1" ht="21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</row>
    <row r="37" spans="1:10" s="114" customFormat="1" ht="21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</row>
    <row r="38" spans="1:10" s="114" customFormat="1" ht="21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</row>
    <row r="39" spans="1:10" s="114" customFormat="1" ht="21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 s="114" customFormat="1" ht="21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</row>
    <row r="41" spans="1:10" s="114" customFormat="1" ht="21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10" s="114" customFormat="1" ht="21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</row>
    <row r="43" spans="1:10" s="114" customFormat="1" ht="21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</row>
    <row r="44" s="114" customFormat="1" ht="21" customHeight="1"/>
    <row r="45" spans="1:10" s="114" customFormat="1" ht="21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3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114" customWidth="1"/>
    <col min="2" max="2" width="22.8515625" style="114" customWidth="1"/>
    <col min="3" max="3" width="36.00390625" style="114" customWidth="1"/>
    <col min="4" max="4" width="23.00390625" style="114" customWidth="1"/>
    <col min="5" max="5" width="21.57421875" style="114" customWidth="1"/>
    <col min="6" max="6" width="23.57421875" style="114" customWidth="1"/>
    <col min="7" max="34" width="9.140625" style="114" customWidth="1"/>
  </cols>
  <sheetData>
    <row r="1" spans="1:7" s="114" customFormat="1" ht="19.5" customHeight="1">
      <c r="A1" s="115"/>
      <c r="B1" s="115"/>
      <c r="C1" s="115"/>
      <c r="D1" s="115"/>
      <c r="E1" s="115"/>
      <c r="F1" s="156"/>
      <c r="G1" s="115"/>
    </row>
    <row r="2" spans="1:7" s="114" customFormat="1" ht="29.25" customHeight="1">
      <c r="A2" s="139" t="s">
        <v>113</v>
      </c>
      <c r="B2" s="139"/>
      <c r="C2" s="139"/>
      <c r="D2" s="139"/>
      <c r="E2" s="139"/>
      <c r="F2" s="139"/>
      <c r="G2" s="115"/>
    </row>
    <row r="3" spans="1:7" s="114" customFormat="1" ht="17.25" customHeight="1">
      <c r="A3" s="117" t="s">
        <v>9</v>
      </c>
      <c r="B3" s="118"/>
      <c r="C3" s="118"/>
      <c r="D3" s="118"/>
      <c r="E3" s="118"/>
      <c r="F3" s="128" t="s">
        <v>10</v>
      </c>
      <c r="G3" s="115"/>
    </row>
    <row r="4" spans="1:7" s="114" customFormat="1" ht="17.25" customHeight="1">
      <c r="A4" s="119" t="s">
        <v>11</v>
      </c>
      <c r="B4" s="120"/>
      <c r="C4" s="119" t="s">
        <v>114</v>
      </c>
      <c r="D4" s="119"/>
      <c r="E4" s="119"/>
      <c r="F4" s="119"/>
      <c r="G4" s="115"/>
    </row>
    <row r="5" spans="1:7" s="114" customFormat="1" ht="17.25" customHeight="1">
      <c r="A5" s="119" t="s">
        <v>13</v>
      </c>
      <c r="B5" s="122" t="s">
        <v>14</v>
      </c>
      <c r="C5" s="121" t="s">
        <v>15</v>
      </c>
      <c r="D5" s="140" t="s">
        <v>36</v>
      </c>
      <c r="E5" s="121" t="s">
        <v>115</v>
      </c>
      <c r="F5" s="140" t="s">
        <v>116</v>
      </c>
      <c r="G5" s="115"/>
    </row>
    <row r="6" spans="1:7" s="114" customFormat="1" ht="17.25" customHeight="1">
      <c r="A6" s="141" t="s">
        <v>117</v>
      </c>
      <c r="B6" s="142">
        <v>1943.54</v>
      </c>
      <c r="C6" s="143" t="s">
        <v>118</v>
      </c>
      <c r="D6" s="144" t="e">
        <f>#REF!</f>
        <v>#REF!</v>
      </c>
      <c r="E6" s="144" t="e">
        <f>#REF!</f>
        <v>#REF!</v>
      </c>
      <c r="F6" s="144" t="e">
        <f>#REF!</f>
        <v>#REF!</v>
      </c>
      <c r="G6" s="115"/>
    </row>
    <row r="7" spans="1:7" s="114" customFormat="1" ht="17.25" customHeight="1">
      <c r="A7" s="141" t="s">
        <v>119</v>
      </c>
      <c r="B7" s="142">
        <v>1943.54</v>
      </c>
      <c r="C7" s="145" t="e">
        <f>#REF!</f>
        <v>#REF!</v>
      </c>
      <c r="D7" s="146" t="e">
        <f>#REF!</f>
        <v>#REF!</v>
      </c>
      <c r="E7" s="146" t="e">
        <f>#REF!</f>
        <v>#REF!</v>
      </c>
      <c r="F7" s="146" t="e">
        <f>#REF!</f>
        <v>#REF!</v>
      </c>
      <c r="G7" s="115"/>
    </row>
    <row r="8" spans="1:7" s="114" customFormat="1" ht="17.25" customHeight="1">
      <c r="A8" s="141" t="s">
        <v>120</v>
      </c>
      <c r="B8" s="142"/>
      <c r="C8" s="145" t="e">
        <f>#REF!</f>
        <v>#REF!</v>
      </c>
      <c r="D8" s="146" t="e">
        <f>#REF!</f>
        <v>#REF!</v>
      </c>
      <c r="E8" s="146" t="e">
        <f>#REF!</f>
        <v>#REF!</v>
      </c>
      <c r="F8" s="146" t="e">
        <f>#REF!</f>
        <v>#REF!</v>
      </c>
      <c r="G8" s="115"/>
    </row>
    <row r="9" spans="1:7" s="114" customFormat="1" ht="17.25" customHeight="1">
      <c r="A9" s="141" t="s">
        <v>121</v>
      </c>
      <c r="B9" s="142"/>
      <c r="C9" s="145" t="e">
        <f>#REF!</f>
        <v>#REF!</v>
      </c>
      <c r="D9" s="146" t="e">
        <f>#REF!</f>
        <v>#REF!</v>
      </c>
      <c r="E9" s="146" t="e">
        <f>#REF!</f>
        <v>#REF!</v>
      </c>
      <c r="F9" s="146" t="e">
        <f>#REF!</f>
        <v>#REF!</v>
      </c>
      <c r="G9" s="115"/>
    </row>
    <row r="10" spans="1:7" s="114" customFormat="1" ht="17.25" customHeight="1">
      <c r="A10" s="141" t="s">
        <v>122</v>
      </c>
      <c r="B10" s="125"/>
      <c r="C10" s="145" t="e">
        <f>#REF!</f>
        <v>#REF!</v>
      </c>
      <c r="D10" s="146" t="e">
        <f>#REF!</f>
        <v>#REF!</v>
      </c>
      <c r="E10" s="146" t="e">
        <f>#REF!</f>
        <v>#REF!</v>
      </c>
      <c r="F10" s="146" t="e">
        <f>#REF!</f>
        <v>#REF!</v>
      </c>
      <c r="G10" s="115"/>
    </row>
    <row r="11" spans="1:7" s="114" customFormat="1" ht="17.25" customHeight="1">
      <c r="A11" s="147"/>
      <c r="B11" s="148"/>
      <c r="C11" s="149" t="e">
        <f>#REF!</f>
        <v>#REF!</v>
      </c>
      <c r="D11" s="146" t="e">
        <f>#REF!</f>
        <v>#REF!</v>
      </c>
      <c r="E11" s="146" t="e">
        <f>#REF!</f>
        <v>#REF!</v>
      </c>
      <c r="F11" s="146" t="e">
        <f>#REF!</f>
        <v>#REF!</v>
      </c>
      <c r="G11" s="115"/>
    </row>
    <row r="12" spans="1:7" s="114" customFormat="1" ht="17.25" customHeight="1">
      <c r="A12" s="147"/>
      <c r="B12" s="125"/>
      <c r="C12" s="149" t="e">
        <f>#REF!</f>
        <v>#REF!</v>
      </c>
      <c r="D12" s="146" t="e">
        <f>#REF!</f>
        <v>#REF!</v>
      </c>
      <c r="E12" s="146" t="e">
        <f>#REF!</f>
        <v>#REF!</v>
      </c>
      <c r="F12" s="146" t="e">
        <f>#REF!</f>
        <v>#REF!</v>
      </c>
      <c r="G12" s="115"/>
    </row>
    <row r="13" spans="1:7" s="114" customFormat="1" ht="17.25" customHeight="1">
      <c r="A13" s="147"/>
      <c r="B13" s="125"/>
      <c r="C13" s="149" t="e">
        <f>#REF!</f>
        <v>#REF!</v>
      </c>
      <c r="D13" s="146" t="e">
        <f>#REF!</f>
        <v>#REF!</v>
      </c>
      <c r="E13" s="146" t="e">
        <f>#REF!</f>
        <v>#REF!</v>
      </c>
      <c r="F13" s="146" t="e">
        <f>#REF!</f>
        <v>#REF!</v>
      </c>
      <c r="G13" s="115"/>
    </row>
    <row r="14" spans="1:7" s="114" customFormat="1" ht="17.25" customHeight="1">
      <c r="A14" s="147"/>
      <c r="B14" s="125"/>
      <c r="C14" s="149" t="e">
        <f>#REF!</f>
        <v>#REF!</v>
      </c>
      <c r="D14" s="146" t="e">
        <f>#REF!</f>
        <v>#REF!</v>
      </c>
      <c r="E14" s="146" t="e">
        <f>#REF!</f>
        <v>#REF!</v>
      </c>
      <c r="F14" s="146" t="e">
        <f>#REF!</f>
        <v>#REF!</v>
      </c>
      <c r="G14" s="115"/>
    </row>
    <row r="15" spans="1:7" s="114" customFormat="1" ht="17.25" customHeight="1">
      <c r="A15" s="147"/>
      <c r="B15" s="125"/>
      <c r="C15" s="149" t="e">
        <f>#REF!</f>
        <v>#REF!</v>
      </c>
      <c r="D15" s="146" t="e">
        <f>#REF!</f>
        <v>#REF!</v>
      </c>
      <c r="E15" s="146" t="e">
        <f>#REF!</f>
        <v>#REF!</v>
      </c>
      <c r="F15" s="146" t="e">
        <f>#REF!</f>
        <v>#REF!</v>
      </c>
      <c r="G15" s="115"/>
    </row>
    <row r="16" spans="1:7" s="114" customFormat="1" ht="17.25" customHeight="1">
      <c r="A16" s="147"/>
      <c r="B16" s="125"/>
      <c r="C16" s="149" t="e">
        <f>#REF!</f>
        <v>#REF!</v>
      </c>
      <c r="D16" s="146" t="e">
        <f>#REF!</f>
        <v>#REF!</v>
      </c>
      <c r="E16" s="146" t="e">
        <f>#REF!</f>
        <v>#REF!</v>
      </c>
      <c r="F16" s="146" t="e">
        <f>#REF!</f>
        <v>#REF!</v>
      </c>
      <c r="G16" s="115"/>
    </row>
    <row r="17" spans="1:7" s="114" customFormat="1" ht="17.25" customHeight="1">
      <c r="A17" s="147"/>
      <c r="B17" s="125"/>
      <c r="C17" s="149" t="e">
        <f>#REF!</f>
        <v>#REF!</v>
      </c>
      <c r="D17" s="146" t="e">
        <f>#REF!</f>
        <v>#REF!</v>
      </c>
      <c r="E17" s="146" t="e">
        <f>#REF!</f>
        <v>#REF!</v>
      </c>
      <c r="F17" s="146" t="e">
        <f>#REF!</f>
        <v>#REF!</v>
      </c>
      <c r="G17" s="115"/>
    </row>
    <row r="18" spans="1:7" s="114" customFormat="1" ht="17.25" customHeight="1">
      <c r="A18" s="147"/>
      <c r="B18" s="125"/>
      <c r="C18" s="149" t="e">
        <f>#REF!</f>
        <v>#REF!</v>
      </c>
      <c r="D18" s="146" t="e">
        <f>#REF!</f>
        <v>#REF!</v>
      </c>
      <c r="E18" s="146" t="e">
        <f>#REF!</f>
        <v>#REF!</v>
      </c>
      <c r="F18" s="146" t="e">
        <f>#REF!</f>
        <v>#REF!</v>
      </c>
      <c r="G18" s="115"/>
    </row>
    <row r="19" spans="1:7" s="114" customFormat="1" ht="19.5" customHeight="1">
      <c r="A19" s="147"/>
      <c r="B19" s="125"/>
      <c r="C19" s="149" t="e">
        <f>#REF!</f>
        <v>#REF!</v>
      </c>
      <c r="D19" s="146" t="e">
        <f>#REF!</f>
        <v>#REF!</v>
      </c>
      <c r="E19" s="146" t="e">
        <f>#REF!</f>
        <v>#REF!</v>
      </c>
      <c r="F19" s="146" t="e">
        <f>#REF!</f>
        <v>#REF!</v>
      </c>
      <c r="G19" s="115"/>
    </row>
    <row r="20" spans="1:7" s="114" customFormat="1" ht="19.5" customHeight="1">
      <c r="A20" s="147"/>
      <c r="B20" s="125"/>
      <c r="C20" s="149" t="e">
        <f>#REF!</f>
        <v>#REF!</v>
      </c>
      <c r="D20" s="146" t="e">
        <f>#REF!</f>
        <v>#REF!</v>
      </c>
      <c r="E20" s="146" t="e">
        <f>#REF!</f>
        <v>#REF!</v>
      </c>
      <c r="F20" s="146" t="e">
        <f>#REF!</f>
        <v>#REF!</v>
      </c>
      <c r="G20" s="115"/>
    </row>
    <row r="21" spans="1:7" s="114" customFormat="1" ht="19.5" customHeight="1">
      <c r="A21" s="147"/>
      <c r="B21" s="125"/>
      <c r="C21" s="149" t="e">
        <f>#REF!</f>
        <v>#REF!</v>
      </c>
      <c r="D21" s="146" t="e">
        <f>#REF!</f>
        <v>#REF!</v>
      </c>
      <c r="E21" s="146" t="e">
        <f>#REF!</f>
        <v>#REF!</v>
      </c>
      <c r="F21" s="146" t="e">
        <f>#REF!</f>
        <v>#REF!</v>
      </c>
      <c r="G21" s="115"/>
    </row>
    <row r="22" spans="1:7" s="114" customFormat="1" ht="19.5" customHeight="1">
      <c r="A22" s="147"/>
      <c r="B22" s="125"/>
      <c r="C22" s="149" t="e">
        <f>#REF!</f>
        <v>#REF!</v>
      </c>
      <c r="D22" s="146" t="e">
        <f>#REF!</f>
        <v>#REF!</v>
      </c>
      <c r="E22" s="146" t="e">
        <f>#REF!</f>
        <v>#REF!</v>
      </c>
      <c r="F22" s="146" t="e">
        <f>#REF!</f>
        <v>#REF!</v>
      </c>
      <c r="G22" s="115"/>
    </row>
    <row r="23" spans="1:7" s="114" customFormat="1" ht="19.5" customHeight="1">
      <c r="A23" s="147"/>
      <c r="B23" s="125"/>
      <c r="C23" s="149" t="e">
        <f>#REF!</f>
        <v>#REF!</v>
      </c>
      <c r="D23" s="146" t="e">
        <f>#REF!</f>
        <v>#REF!</v>
      </c>
      <c r="E23" s="146" t="e">
        <f>#REF!</f>
        <v>#REF!</v>
      </c>
      <c r="F23" s="146" t="e">
        <f>#REF!</f>
        <v>#REF!</v>
      </c>
      <c r="G23" s="115"/>
    </row>
    <row r="24" spans="1:7" s="114" customFormat="1" ht="19.5" customHeight="1">
      <c r="A24" s="147"/>
      <c r="B24" s="125"/>
      <c r="C24" s="149" t="e">
        <f>#REF!</f>
        <v>#REF!</v>
      </c>
      <c r="D24" s="146" t="e">
        <f>#REF!</f>
        <v>#REF!</v>
      </c>
      <c r="E24" s="146" t="e">
        <f>#REF!</f>
        <v>#REF!</v>
      </c>
      <c r="F24" s="146" t="e">
        <f>#REF!</f>
        <v>#REF!</v>
      </c>
      <c r="G24" s="115"/>
    </row>
    <row r="25" spans="1:7" s="114" customFormat="1" ht="19.5" customHeight="1">
      <c r="A25" s="147"/>
      <c r="B25" s="125"/>
      <c r="C25" s="149" t="e">
        <f>#REF!</f>
        <v>#REF!</v>
      </c>
      <c r="D25" s="146" t="e">
        <f>#REF!</f>
        <v>#REF!</v>
      </c>
      <c r="E25" s="146" t="e">
        <f>#REF!</f>
        <v>#REF!</v>
      </c>
      <c r="F25" s="146" t="e">
        <f>#REF!</f>
        <v>#REF!</v>
      </c>
      <c r="G25" s="115"/>
    </row>
    <row r="26" spans="1:7" s="114" customFormat="1" ht="19.5" customHeight="1">
      <c r="A26" s="147"/>
      <c r="B26" s="125"/>
      <c r="C26" s="149" t="e">
        <f>#REF!</f>
        <v>#REF!</v>
      </c>
      <c r="D26" s="146" t="e">
        <f>#REF!</f>
        <v>#REF!</v>
      </c>
      <c r="E26" s="146" t="e">
        <f>#REF!</f>
        <v>#REF!</v>
      </c>
      <c r="F26" s="146" t="e">
        <f>#REF!</f>
        <v>#REF!</v>
      </c>
      <c r="G26" s="115"/>
    </row>
    <row r="27" spans="1:7" s="114" customFormat="1" ht="19.5" customHeight="1">
      <c r="A27" s="147"/>
      <c r="B27" s="125"/>
      <c r="C27" s="149" t="e">
        <f>#REF!</f>
        <v>#REF!</v>
      </c>
      <c r="D27" s="146" t="e">
        <f>#REF!</f>
        <v>#REF!</v>
      </c>
      <c r="E27" s="146" t="e">
        <f>#REF!</f>
        <v>#REF!</v>
      </c>
      <c r="F27" s="146" t="e">
        <f>#REF!</f>
        <v>#REF!</v>
      </c>
      <c r="G27" s="115"/>
    </row>
    <row r="28" spans="1:7" s="114" customFormat="1" ht="19.5" customHeight="1">
      <c r="A28" s="147"/>
      <c r="B28" s="125"/>
      <c r="C28" s="149" t="e">
        <f>#REF!</f>
        <v>#REF!</v>
      </c>
      <c r="D28" s="146" t="e">
        <f>#REF!</f>
        <v>#REF!</v>
      </c>
      <c r="E28" s="146" t="e">
        <f>#REF!</f>
        <v>#REF!</v>
      </c>
      <c r="F28" s="146" t="e">
        <f>#REF!</f>
        <v>#REF!</v>
      </c>
      <c r="G28" s="115"/>
    </row>
    <row r="29" spans="1:7" s="114" customFormat="1" ht="19.5" customHeight="1">
      <c r="A29" s="147"/>
      <c r="B29" s="125"/>
      <c r="C29" s="149" t="e">
        <f>#REF!</f>
        <v>#REF!</v>
      </c>
      <c r="D29" s="146" t="e">
        <f>#REF!</f>
        <v>#REF!</v>
      </c>
      <c r="E29" s="146" t="e">
        <f>#REF!</f>
        <v>#REF!</v>
      </c>
      <c r="F29" s="146" t="e">
        <f>#REF!</f>
        <v>#REF!</v>
      </c>
      <c r="G29" s="115"/>
    </row>
    <row r="30" spans="1:7" s="114" customFormat="1" ht="17.25" customHeight="1">
      <c r="A30" s="147" t="s">
        <v>123</v>
      </c>
      <c r="B30" s="125"/>
      <c r="C30" s="146" t="s">
        <v>124</v>
      </c>
      <c r="D30" s="146"/>
      <c r="E30" s="146"/>
      <c r="F30" s="125"/>
      <c r="G30" s="115"/>
    </row>
    <row r="31" spans="1:7" s="114" customFormat="1" ht="17.25" customHeight="1">
      <c r="A31" s="150" t="s">
        <v>125</v>
      </c>
      <c r="B31" s="151"/>
      <c r="C31" s="146"/>
      <c r="D31" s="146"/>
      <c r="E31" s="146"/>
      <c r="F31" s="125"/>
      <c r="G31" s="115"/>
    </row>
    <row r="32" spans="1:7" s="114" customFormat="1" ht="17.25" customHeight="1">
      <c r="A32" s="152" t="s">
        <v>126</v>
      </c>
      <c r="B32" s="153"/>
      <c r="C32" s="146"/>
      <c r="D32" s="146"/>
      <c r="E32" s="146"/>
      <c r="F32" s="125"/>
      <c r="G32" s="115"/>
    </row>
    <row r="33" spans="1:7" s="114" customFormat="1" ht="17.25" customHeight="1">
      <c r="A33" s="154"/>
      <c r="B33" s="125"/>
      <c r="C33" s="146"/>
      <c r="D33" s="146"/>
      <c r="E33" s="146"/>
      <c r="F33" s="125"/>
      <c r="G33" s="115"/>
    </row>
    <row r="34" spans="1:7" s="114" customFormat="1" ht="17.25" customHeight="1">
      <c r="A34" s="147"/>
      <c r="B34" s="125"/>
      <c r="C34" s="146"/>
      <c r="D34" s="146"/>
      <c r="E34" s="146"/>
      <c r="F34" s="125"/>
      <c r="G34" s="115"/>
    </row>
    <row r="35" spans="1:7" s="114" customFormat="1" ht="17.25" customHeight="1">
      <c r="A35" s="155" t="s">
        <v>31</v>
      </c>
      <c r="B35" s="144">
        <f>B6</f>
        <v>1943.54</v>
      </c>
      <c r="C35" s="155" t="s">
        <v>32</v>
      </c>
      <c r="D35" s="144" t="e">
        <f>#REF!</f>
        <v>#REF!</v>
      </c>
      <c r="E35" s="144" t="e">
        <f>#REF!</f>
        <v>#REF!</v>
      </c>
      <c r="F35" s="144" t="e">
        <f>#REF!</f>
        <v>#REF!</v>
      </c>
      <c r="G35" s="115"/>
    </row>
    <row r="36" s="114" customFormat="1" ht="15.75"/>
    <row r="37" s="114" customFormat="1" ht="15.75"/>
    <row r="38" s="114" customFormat="1" ht="15.75"/>
    <row r="39" s="114" customFormat="1" ht="15.75"/>
    <row r="40" s="114" customFormat="1" ht="15.75"/>
    <row r="41" s="114" customFormat="1" ht="15.75"/>
    <row r="42" s="114" customFormat="1" ht="15.75"/>
    <row r="43" s="114" customFormat="1" ht="15.75"/>
    <row r="44" s="114" customFormat="1" ht="15.75"/>
    <row r="45" s="114" customFormat="1" ht="15.75"/>
    <row r="46" s="114" customFormat="1" ht="15.75"/>
    <row r="47" s="114" customFormat="1" ht="15.75"/>
    <row r="48" s="114" customFormat="1" ht="15.75"/>
    <row r="49" s="114" customFormat="1" ht="15.75"/>
    <row r="50" s="114" customFormat="1" ht="15.75"/>
    <row r="51" s="114" customFormat="1" ht="15.75"/>
    <row r="52" s="114" customFormat="1" ht="15.75"/>
    <row r="53" s="114" customFormat="1" ht="15.75"/>
    <row r="54" s="114" customFormat="1" ht="15.75"/>
    <row r="55" s="114" customFormat="1" ht="15.75"/>
    <row r="56" s="114" customFormat="1" ht="15.75"/>
    <row r="57" s="114" customFormat="1" ht="15.75"/>
    <row r="58" s="114" customFormat="1" ht="15.75"/>
    <row r="59" s="114" customFormat="1" ht="15.75"/>
    <row r="60" s="114" customFormat="1" ht="15.75"/>
    <row r="61" s="114" customFormat="1" ht="15.75">
      <c r="AF61" s="129"/>
    </row>
    <row r="62" s="114" customFormat="1" ht="15.75">
      <c r="AD62" s="129"/>
    </row>
    <row r="63" spans="31:32" s="114" customFormat="1" ht="15.75">
      <c r="AE63" s="129"/>
      <c r="AF63" s="129"/>
    </row>
    <row r="64" spans="32:33" s="114" customFormat="1" ht="15.75">
      <c r="AF64" s="129"/>
      <c r="AG64" s="129"/>
    </row>
    <row r="65" s="114" customFormat="1" ht="15.75">
      <c r="AG65" s="157" t="s">
        <v>127</v>
      </c>
    </row>
    <row r="66" s="114" customFormat="1" ht="15.75"/>
    <row r="67" s="114" customFormat="1" ht="15.75"/>
    <row r="68" s="114" customFormat="1" ht="15.75"/>
    <row r="69" s="114" customFormat="1" ht="15.75"/>
    <row r="70" s="114" customFormat="1" ht="15.75"/>
    <row r="71" s="114" customFormat="1" ht="15.75"/>
    <row r="72" s="114" customFormat="1" ht="15.75"/>
    <row r="73" s="114" customFormat="1" ht="15.75"/>
    <row r="74" s="114" customFormat="1" ht="15.75"/>
    <row r="75" s="114" customFormat="1" ht="15.75"/>
    <row r="76" s="114" customFormat="1" ht="15.75"/>
    <row r="77" s="114" customFormat="1" ht="15.75"/>
    <row r="78" s="114" customFormat="1" ht="15.75"/>
    <row r="79" s="114" customFormat="1" ht="15.75"/>
    <row r="80" s="114" customFormat="1" ht="15.75"/>
    <row r="81" s="114" customFormat="1" ht="15.75"/>
    <row r="82" s="114" customFormat="1" ht="15.75"/>
    <row r="83" s="114" customFormat="1" ht="15.75"/>
    <row r="84" s="114" customFormat="1" ht="15.75"/>
    <row r="85" s="114" customFormat="1" ht="15.75"/>
    <row r="86" s="114" customFormat="1" ht="15.75"/>
    <row r="87" s="114" customFormat="1" ht="15.75"/>
    <row r="88" s="114" customFormat="1" ht="15.75"/>
    <row r="89" s="114" customFormat="1" ht="15.75"/>
    <row r="90" s="114" customFormat="1" ht="15.75"/>
    <row r="91" s="114" customFormat="1" ht="15.75"/>
    <row r="92" s="114" customFormat="1" ht="15.75"/>
    <row r="93" s="114" customFormat="1" ht="15.75"/>
    <row r="94" s="114" customFormat="1" ht="15.75"/>
    <row r="95" s="114" customFormat="1" ht="15.75"/>
    <row r="96" s="114" customFormat="1" ht="15.75"/>
    <row r="97" s="114" customFormat="1" ht="15.75"/>
    <row r="98" s="114" customFormat="1" ht="15.75"/>
    <row r="99" s="114" customFormat="1" ht="15.75"/>
    <row r="100" s="114" customFormat="1" ht="15.75"/>
    <row r="101" s="114" customFormat="1" ht="15.75"/>
    <row r="102" s="114" customFormat="1" ht="15.75">
      <c r="Z102" s="129"/>
    </row>
    <row r="103" spans="23:26" s="114" customFormat="1" ht="15.75">
      <c r="W103" s="129"/>
      <c r="X103" s="129"/>
      <c r="Y103" s="129"/>
      <c r="Z103" s="157" t="s">
        <v>127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114" customWidth="1"/>
    <col min="2" max="2" width="44.421875" style="114" customWidth="1"/>
    <col min="3" max="5" width="28.00390625" style="114" customWidth="1"/>
    <col min="6" max="6" width="9.140625" style="114" customWidth="1"/>
    <col min="7" max="7" width="13.57421875" style="114" customWidth="1"/>
    <col min="8" max="8" width="9.140625" style="114" customWidth="1"/>
  </cols>
  <sheetData>
    <row r="1" spans="1:7" s="114" customFormat="1" ht="21" customHeight="1">
      <c r="A1" s="115"/>
      <c r="B1" s="115"/>
      <c r="C1" s="115"/>
      <c r="D1" s="115"/>
      <c r="E1" s="115"/>
      <c r="F1" s="115"/>
      <c r="G1" s="115"/>
    </row>
    <row r="2" spans="1:7" s="114" customFormat="1" ht="29.25" customHeight="1">
      <c r="A2" s="116" t="s">
        <v>128</v>
      </c>
      <c r="B2" s="116"/>
      <c r="C2" s="116"/>
      <c r="D2" s="116"/>
      <c r="E2" s="116"/>
      <c r="F2" s="127"/>
      <c r="G2" s="127"/>
    </row>
    <row r="3" spans="1:7" s="114" customFormat="1" ht="21" customHeight="1">
      <c r="A3" s="117" t="s">
        <v>104</v>
      </c>
      <c r="B3" s="118"/>
      <c r="C3" s="118"/>
      <c r="D3" s="118"/>
      <c r="E3" s="128" t="s">
        <v>10</v>
      </c>
      <c r="F3" s="115"/>
      <c r="G3" s="115"/>
    </row>
    <row r="4" spans="1:7" s="114" customFormat="1" ht="17.25" customHeight="1">
      <c r="A4" s="119" t="s">
        <v>105</v>
      </c>
      <c r="B4" s="119"/>
      <c r="C4" s="119" t="s">
        <v>14</v>
      </c>
      <c r="D4" s="119"/>
      <c r="E4" s="119"/>
      <c r="F4" s="115"/>
      <c r="G4" s="115"/>
    </row>
    <row r="5" spans="1:7" s="114" customFormat="1" ht="21" customHeight="1">
      <c r="A5" s="119" t="s">
        <v>111</v>
      </c>
      <c r="B5" s="119" t="s">
        <v>112</v>
      </c>
      <c r="C5" s="119" t="s">
        <v>36</v>
      </c>
      <c r="D5" s="119" t="s">
        <v>106</v>
      </c>
      <c r="E5" s="119" t="s">
        <v>107</v>
      </c>
      <c r="F5" s="115"/>
      <c r="G5" s="115"/>
    </row>
    <row r="6" spans="1:7" s="114" customFormat="1" ht="21" customHeight="1">
      <c r="A6" s="122" t="s">
        <v>50</v>
      </c>
      <c r="B6" s="122" t="s">
        <v>50</v>
      </c>
      <c r="C6" s="123">
        <v>1</v>
      </c>
      <c r="D6" s="123">
        <f>C6+1</f>
        <v>2</v>
      </c>
      <c r="E6" s="123">
        <f>D6+1</f>
        <v>3</v>
      </c>
      <c r="F6" s="115"/>
      <c r="G6" s="115"/>
    </row>
    <row r="7" spans="1:7" s="114" customFormat="1" ht="18.75" customHeight="1">
      <c r="A7" s="124" t="s">
        <v>51</v>
      </c>
      <c r="B7" s="124" t="s">
        <v>36</v>
      </c>
      <c r="C7" s="126">
        <v>1943.54</v>
      </c>
      <c r="D7" s="126">
        <v>1943.54</v>
      </c>
      <c r="E7" s="125"/>
      <c r="F7" s="115"/>
      <c r="G7" s="115"/>
    </row>
    <row r="8" spans="1:5" s="114" customFormat="1" ht="18.75" customHeight="1">
      <c r="A8" s="124" t="s">
        <v>58</v>
      </c>
      <c r="B8" s="124" t="s">
        <v>59</v>
      </c>
      <c r="C8" s="126">
        <v>314.79</v>
      </c>
      <c r="D8" s="126">
        <v>314.79</v>
      </c>
      <c r="E8" s="125"/>
    </row>
    <row r="9" spans="1:5" s="114" customFormat="1" ht="18.75" customHeight="1">
      <c r="A9" s="124" t="s">
        <v>60</v>
      </c>
      <c r="B9" s="124" t="s">
        <v>61</v>
      </c>
      <c r="C9" s="126">
        <v>314.79</v>
      </c>
      <c r="D9" s="126">
        <v>314.79</v>
      </c>
      <c r="E9" s="125"/>
    </row>
    <row r="10" spans="1:5" s="114" customFormat="1" ht="18.75" customHeight="1">
      <c r="A10" s="124" t="s">
        <v>62</v>
      </c>
      <c r="B10" s="124" t="s">
        <v>63</v>
      </c>
      <c r="C10" s="126">
        <v>15.32</v>
      </c>
      <c r="D10" s="126">
        <v>15.32</v>
      </c>
      <c r="E10" s="125"/>
    </row>
    <row r="11" spans="1:5" s="114" customFormat="1" ht="18.75" customHeight="1">
      <c r="A11" s="124" t="s">
        <v>64</v>
      </c>
      <c r="B11" s="124" t="s">
        <v>65</v>
      </c>
      <c r="C11" s="126">
        <v>160.85</v>
      </c>
      <c r="D11" s="126">
        <v>160.85</v>
      </c>
      <c r="E11" s="125"/>
    </row>
    <row r="12" spans="1:5" s="114" customFormat="1" ht="18.75" customHeight="1">
      <c r="A12" s="124" t="s">
        <v>66</v>
      </c>
      <c r="B12" s="124" t="s">
        <v>67</v>
      </c>
      <c r="C12" s="126">
        <v>138.62</v>
      </c>
      <c r="D12" s="126">
        <v>138.62</v>
      </c>
      <c r="E12" s="125"/>
    </row>
    <row r="13" spans="1:5" s="114" customFormat="1" ht="18.75" customHeight="1">
      <c r="A13" s="124" t="s">
        <v>68</v>
      </c>
      <c r="B13" s="124" t="s">
        <v>69</v>
      </c>
      <c r="C13" s="126">
        <v>218.58</v>
      </c>
      <c r="D13" s="126">
        <v>218.58</v>
      </c>
      <c r="E13" s="125"/>
    </row>
    <row r="14" spans="1:5" s="114" customFormat="1" ht="18.75" customHeight="1">
      <c r="A14" s="124" t="s">
        <v>70</v>
      </c>
      <c r="B14" s="124" t="s">
        <v>71</v>
      </c>
      <c r="C14" s="126">
        <v>218.58</v>
      </c>
      <c r="D14" s="126">
        <v>218.58</v>
      </c>
      <c r="E14" s="125"/>
    </row>
    <row r="15" spans="1:5" s="114" customFormat="1" ht="18.75" customHeight="1">
      <c r="A15" s="124" t="s">
        <v>72</v>
      </c>
      <c r="B15" s="124" t="s">
        <v>73</v>
      </c>
      <c r="C15" s="126">
        <v>63.92</v>
      </c>
      <c r="D15" s="126">
        <v>63.92</v>
      </c>
      <c r="E15" s="125"/>
    </row>
    <row r="16" spans="1:5" s="114" customFormat="1" ht="18.75" customHeight="1">
      <c r="A16" s="124" t="s">
        <v>74</v>
      </c>
      <c r="B16" s="124" t="s">
        <v>75</v>
      </c>
      <c r="C16" s="126">
        <v>140.22</v>
      </c>
      <c r="D16" s="126">
        <v>140.22</v>
      </c>
      <c r="E16" s="125"/>
    </row>
    <row r="17" spans="1:5" s="114" customFormat="1" ht="18.75" customHeight="1">
      <c r="A17" s="124" t="s">
        <v>76</v>
      </c>
      <c r="B17" s="124" t="s">
        <v>77</v>
      </c>
      <c r="C17" s="126">
        <v>14.44</v>
      </c>
      <c r="D17" s="126">
        <v>14.44</v>
      </c>
      <c r="E17" s="125"/>
    </row>
    <row r="18" spans="1:5" s="114" customFormat="1" ht="18.75" customHeight="1">
      <c r="A18" s="124" t="s">
        <v>78</v>
      </c>
      <c r="B18" s="124" t="s">
        <v>79</v>
      </c>
      <c r="C18" s="126">
        <v>1290.12</v>
      </c>
      <c r="D18" s="126">
        <v>1290.12</v>
      </c>
      <c r="E18" s="125"/>
    </row>
    <row r="19" spans="1:5" s="114" customFormat="1" ht="18.75" customHeight="1">
      <c r="A19" s="124" t="s">
        <v>80</v>
      </c>
      <c r="B19" s="124" t="s">
        <v>81</v>
      </c>
      <c r="C19" s="126">
        <v>1290.12</v>
      </c>
      <c r="D19" s="126">
        <v>1290.12</v>
      </c>
      <c r="E19" s="125"/>
    </row>
    <row r="20" spans="1:5" s="114" customFormat="1" ht="18.75" customHeight="1">
      <c r="A20" s="124" t="s">
        <v>82</v>
      </c>
      <c r="B20" s="124" t="s">
        <v>83</v>
      </c>
      <c r="C20" s="126">
        <v>406.19</v>
      </c>
      <c r="D20" s="126">
        <v>406.19</v>
      </c>
      <c r="E20" s="125"/>
    </row>
    <row r="21" spans="1:5" s="114" customFormat="1" ht="18.75" customHeight="1">
      <c r="A21" s="124" t="s">
        <v>84</v>
      </c>
      <c r="B21" s="124" t="s">
        <v>85</v>
      </c>
      <c r="C21" s="126">
        <v>756.9</v>
      </c>
      <c r="D21" s="126">
        <v>756.9</v>
      </c>
      <c r="E21" s="125"/>
    </row>
    <row r="22" spans="1:5" s="114" customFormat="1" ht="18.75" customHeight="1">
      <c r="A22" s="124" t="s">
        <v>88</v>
      </c>
      <c r="B22" s="124" t="s">
        <v>89</v>
      </c>
      <c r="C22" s="126">
        <v>127.03</v>
      </c>
      <c r="D22" s="126">
        <v>127.03</v>
      </c>
      <c r="E22" s="125"/>
    </row>
    <row r="23" spans="1:5" s="114" customFormat="1" ht="18.75" customHeight="1">
      <c r="A23" s="124" t="s">
        <v>93</v>
      </c>
      <c r="B23" s="124" t="s">
        <v>94</v>
      </c>
      <c r="C23" s="126">
        <v>120.05</v>
      </c>
      <c r="D23" s="126">
        <v>120.05</v>
      </c>
      <c r="E23" s="125"/>
    </row>
    <row r="24" spans="1:5" s="114" customFormat="1" ht="18.75" customHeight="1">
      <c r="A24" s="124" t="s">
        <v>80</v>
      </c>
      <c r="B24" s="124" t="s">
        <v>95</v>
      </c>
      <c r="C24" s="126">
        <v>120.05</v>
      </c>
      <c r="D24" s="126">
        <v>120.05</v>
      </c>
      <c r="E24" s="125"/>
    </row>
    <row r="25" spans="1:5" s="114" customFormat="1" ht="18.75" customHeight="1">
      <c r="A25" s="124" t="s">
        <v>96</v>
      </c>
      <c r="B25" s="124" t="s">
        <v>97</v>
      </c>
      <c r="C25" s="126">
        <v>120.05</v>
      </c>
      <c r="D25" s="126">
        <v>120.05</v>
      </c>
      <c r="E25" s="125"/>
    </row>
    <row r="26" spans="1:7" s="114" customFormat="1" ht="21" customHeight="1">
      <c r="A26" s="115"/>
      <c r="B26" s="115"/>
      <c r="C26" s="115"/>
      <c r="D26" s="115"/>
      <c r="E26" s="115"/>
      <c r="F26" s="115"/>
      <c r="G26" s="115"/>
    </row>
    <row r="27" spans="1:7" s="114" customFormat="1" ht="21" customHeight="1">
      <c r="A27" s="115"/>
      <c r="B27" s="115"/>
      <c r="C27" s="115"/>
      <c r="D27" s="115"/>
      <c r="E27" s="115"/>
      <c r="F27" s="115"/>
      <c r="G27" s="115"/>
    </row>
    <row r="28" spans="1:7" s="114" customFormat="1" ht="21" customHeight="1">
      <c r="A28" s="115"/>
      <c r="B28" s="115"/>
      <c r="C28" s="115"/>
      <c r="D28" s="115"/>
      <c r="E28" s="115"/>
      <c r="F28" s="115"/>
      <c r="G28" s="115"/>
    </row>
    <row r="29" spans="1:7" s="114" customFormat="1" ht="21" customHeight="1">
      <c r="A29" s="115"/>
      <c r="B29" s="115"/>
      <c r="C29" s="115"/>
      <c r="D29" s="115"/>
      <c r="E29" s="115"/>
      <c r="F29" s="115"/>
      <c r="G29" s="115"/>
    </row>
    <row r="30" spans="1:7" s="114" customFormat="1" ht="21" customHeight="1">
      <c r="A30" s="115"/>
      <c r="B30" s="115"/>
      <c r="C30" s="115"/>
      <c r="D30" s="115"/>
      <c r="E30" s="115"/>
      <c r="F30" s="115"/>
      <c r="G30" s="115"/>
    </row>
    <row r="31" spans="1:7" s="114" customFormat="1" ht="21" customHeight="1">
      <c r="A31" s="115"/>
      <c r="B31" s="115"/>
      <c r="C31" s="115"/>
      <c r="D31" s="115"/>
      <c r="E31" s="115"/>
      <c r="F31" s="115"/>
      <c r="G31" s="115"/>
    </row>
    <row r="32" spans="1:7" s="114" customFormat="1" ht="21" customHeight="1">
      <c r="A32" s="115"/>
      <c r="B32" s="115"/>
      <c r="C32" s="115"/>
      <c r="D32" s="115"/>
      <c r="E32" s="115"/>
      <c r="F32" s="115"/>
      <c r="G32" s="115"/>
    </row>
    <row r="33" spans="1:7" s="114" customFormat="1" ht="21" customHeight="1">
      <c r="A33" s="115"/>
      <c r="B33" s="115"/>
      <c r="C33" s="115"/>
      <c r="D33" s="115"/>
      <c r="E33" s="115"/>
      <c r="F33" s="115"/>
      <c r="G33" s="115"/>
    </row>
    <row r="34" spans="1:7" s="114" customFormat="1" ht="21" customHeight="1">
      <c r="A34" s="115"/>
      <c r="B34" s="115"/>
      <c r="C34" s="115"/>
      <c r="D34" s="115"/>
      <c r="E34" s="115"/>
      <c r="F34" s="115"/>
      <c r="G34" s="115"/>
    </row>
    <row r="35" s="114" customFormat="1" ht="21" customHeight="1"/>
    <row r="36" spans="1:7" s="114" customFormat="1" ht="21" customHeight="1">
      <c r="A36" s="115"/>
      <c r="B36" s="115"/>
      <c r="C36" s="115"/>
      <c r="D36" s="115"/>
      <c r="E36" s="115"/>
      <c r="F36" s="115"/>
      <c r="G36" s="115"/>
    </row>
    <row r="37" s="114" customFormat="1" ht="15.75"/>
    <row r="38" s="114" customFormat="1" ht="15.75"/>
    <row r="39" s="114" customFormat="1" ht="15.75"/>
    <row r="40" s="114" customFormat="1" ht="15.75"/>
    <row r="41" s="114" customFormat="1" ht="15.75"/>
    <row r="42" s="114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3">
      <selection activeCell="B13" sqref="B13"/>
    </sheetView>
  </sheetViews>
  <sheetFormatPr defaultColWidth="9.140625" defaultRowHeight="12.75" customHeight="1"/>
  <cols>
    <col min="1" max="1" width="28.00390625" style="114" customWidth="1"/>
    <col min="2" max="2" width="38.00390625" style="114" customWidth="1"/>
    <col min="3" max="5" width="28.00390625" style="114" customWidth="1"/>
    <col min="6" max="6" width="9.140625" style="114" customWidth="1"/>
    <col min="7" max="7" width="13.57421875" style="114" customWidth="1"/>
    <col min="8" max="9" width="9.140625" style="114" customWidth="1"/>
  </cols>
  <sheetData>
    <row r="1" spans="1:7" s="114" customFormat="1" ht="21" customHeight="1">
      <c r="A1" s="115"/>
      <c r="B1" s="115"/>
      <c r="C1" s="115"/>
      <c r="D1" s="115"/>
      <c r="E1" s="115"/>
      <c r="F1" s="115"/>
      <c r="G1" s="115"/>
    </row>
    <row r="2" spans="1:7" s="114" customFormat="1" ht="29.25" customHeight="1">
      <c r="A2" s="116" t="s">
        <v>129</v>
      </c>
      <c r="B2" s="116"/>
      <c r="C2" s="116"/>
      <c r="D2" s="116"/>
      <c r="E2" s="116"/>
      <c r="F2" s="127"/>
      <c r="G2" s="127"/>
    </row>
    <row r="3" spans="1:7" s="114" customFormat="1" ht="21" customHeight="1">
      <c r="A3" s="117" t="s">
        <v>9</v>
      </c>
      <c r="B3" s="118"/>
      <c r="C3" s="118"/>
      <c r="D3" s="118"/>
      <c r="E3" s="128" t="s">
        <v>10</v>
      </c>
      <c r="F3" s="115"/>
      <c r="G3" s="115"/>
    </row>
    <row r="4" spans="1:7" s="114" customFormat="1" ht="17.25" customHeight="1">
      <c r="A4" s="119" t="s">
        <v>130</v>
      </c>
      <c r="B4" s="119"/>
      <c r="C4" s="119" t="s">
        <v>106</v>
      </c>
      <c r="D4" s="119"/>
      <c r="E4" s="119"/>
      <c r="F4" s="115"/>
      <c r="G4" s="115"/>
    </row>
    <row r="5" spans="1:7" s="114" customFormat="1" ht="21" customHeight="1">
      <c r="A5" s="119" t="s">
        <v>111</v>
      </c>
      <c r="B5" s="120" t="s">
        <v>112</v>
      </c>
      <c r="C5" s="121" t="s">
        <v>36</v>
      </c>
      <c r="D5" s="121" t="s">
        <v>131</v>
      </c>
      <c r="E5" s="121" t="s">
        <v>132</v>
      </c>
      <c r="F5" s="115"/>
      <c r="G5" s="115"/>
    </row>
    <row r="6" spans="1:7" s="114" customFormat="1" ht="21" customHeight="1">
      <c r="A6" s="122" t="s">
        <v>50</v>
      </c>
      <c r="B6" s="122" t="s">
        <v>50</v>
      </c>
      <c r="C6" s="123">
        <v>1</v>
      </c>
      <c r="D6" s="123">
        <f>C6+1</f>
        <v>2</v>
      </c>
      <c r="E6" s="123">
        <f>D6+1</f>
        <v>3</v>
      </c>
      <c r="F6" s="115"/>
      <c r="G6" s="115"/>
    </row>
    <row r="7" spans="1:8" s="114" customFormat="1" ht="18.75" customHeight="1">
      <c r="A7" s="124" t="s">
        <v>51</v>
      </c>
      <c r="B7" s="124" t="s">
        <v>36</v>
      </c>
      <c r="C7" s="126">
        <v>1943.54</v>
      </c>
      <c r="D7" s="126">
        <v>1585</v>
      </c>
      <c r="E7" s="125">
        <v>358.54</v>
      </c>
      <c r="F7" s="138"/>
      <c r="G7" s="138"/>
      <c r="H7" s="129"/>
    </row>
    <row r="8" spans="1:5" s="114" customFormat="1" ht="18.75" customHeight="1">
      <c r="A8" s="124"/>
      <c r="B8" s="124" t="s">
        <v>133</v>
      </c>
      <c r="C8" s="126">
        <v>1398.23</v>
      </c>
      <c r="D8" s="126">
        <v>1398.23</v>
      </c>
      <c r="E8" s="125"/>
    </row>
    <row r="9" spans="1:5" s="114" customFormat="1" ht="18.75" customHeight="1">
      <c r="A9" s="124" t="s">
        <v>134</v>
      </c>
      <c r="B9" s="124" t="s">
        <v>135</v>
      </c>
      <c r="C9" s="126">
        <v>539.34</v>
      </c>
      <c r="D9" s="126">
        <v>539.34</v>
      </c>
      <c r="E9" s="125"/>
    </row>
    <row r="10" spans="1:5" s="114" customFormat="1" ht="18.75" customHeight="1">
      <c r="A10" s="124" t="s">
        <v>136</v>
      </c>
      <c r="B10" s="124" t="s">
        <v>137</v>
      </c>
      <c r="C10" s="126">
        <v>149.32</v>
      </c>
      <c r="D10" s="126">
        <v>149.32</v>
      </c>
      <c r="E10" s="125"/>
    </row>
    <row r="11" spans="1:5" s="114" customFormat="1" ht="18.75" customHeight="1">
      <c r="A11" s="124" t="s">
        <v>138</v>
      </c>
      <c r="B11" s="124" t="s">
        <v>139</v>
      </c>
      <c r="C11" s="126">
        <v>18.28</v>
      </c>
      <c r="D11" s="126">
        <v>18.28</v>
      </c>
      <c r="E11" s="125"/>
    </row>
    <row r="12" spans="1:5" s="114" customFormat="1" ht="18.75" customHeight="1">
      <c r="A12" s="124" t="s">
        <v>140</v>
      </c>
      <c r="B12" s="124" t="s">
        <v>141</v>
      </c>
      <c r="C12" s="126">
        <v>41.19</v>
      </c>
      <c r="D12" s="126">
        <v>41.19</v>
      </c>
      <c r="E12" s="125"/>
    </row>
    <row r="13" spans="1:5" s="114" customFormat="1" ht="18.75" customHeight="1">
      <c r="A13" s="124" t="s">
        <v>142</v>
      </c>
      <c r="B13" s="124" t="s">
        <v>143</v>
      </c>
      <c r="C13" s="126">
        <v>152.17</v>
      </c>
      <c r="D13" s="126">
        <v>152.17</v>
      </c>
      <c r="E13" s="125"/>
    </row>
    <row r="14" spans="1:5" s="114" customFormat="1" ht="18.75" customHeight="1">
      <c r="A14" s="124" t="s">
        <v>144</v>
      </c>
      <c r="B14" s="124" t="s">
        <v>145</v>
      </c>
      <c r="C14" s="126">
        <v>138.62</v>
      </c>
      <c r="D14" s="126">
        <v>138.62</v>
      </c>
      <c r="E14" s="125"/>
    </row>
    <row r="15" spans="1:5" s="114" customFormat="1" ht="18.75" customHeight="1">
      <c r="A15" s="124" t="s">
        <v>146</v>
      </c>
      <c r="B15" s="124" t="s">
        <v>147</v>
      </c>
      <c r="C15" s="126">
        <v>194.18</v>
      </c>
      <c r="D15" s="126">
        <v>194.18</v>
      </c>
      <c r="E15" s="125"/>
    </row>
    <row r="16" spans="1:5" s="114" customFormat="1" ht="18.75" customHeight="1">
      <c r="A16" s="124" t="s">
        <v>148</v>
      </c>
      <c r="B16" s="124" t="s">
        <v>149</v>
      </c>
      <c r="C16" s="126">
        <v>24.4</v>
      </c>
      <c r="D16" s="126">
        <v>24.4</v>
      </c>
      <c r="E16" s="125"/>
    </row>
    <row r="17" spans="1:5" s="114" customFormat="1" ht="18.75" customHeight="1">
      <c r="A17" s="124" t="s">
        <v>150</v>
      </c>
      <c r="B17" s="124" t="s">
        <v>151</v>
      </c>
      <c r="C17" s="126">
        <v>120.05</v>
      </c>
      <c r="D17" s="126">
        <v>120.05</v>
      </c>
      <c r="E17" s="125"/>
    </row>
    <row r="18" spans="1:5" s="114" customFormat="1" ht="18.75" customHeight="1">
      <c r="A18" s="124" t="s">
        <v>152</v>
      </c>
      <c r="B18" s="124" t="s">
        <v>153</v>
      </c>
      <c r="C18" s="126">
        <v>20.68</v>
      </c>
      <c r="D18" s="126">
        <v>20.68</v>
      </c>
      <c r="E18" s="125"/>
    </row>
    <row r="19" spans="1:5" s="114" customFormat="1" ht="18.75" customHeight="1">
      <c r="A19" s="124"/>
      <c r="B19" s="124" t="s">
        <v>154</v>
      </c>
      <c r="C19" s="126">
        <v>352.24</v>
      </c>
      <c r="D19" s="126"/>
      <c r="E19" s="125">
        <v>352.24</v>
      </c>
    </row>
    <row r="20" spans="1:5" s="114" customFormat="1" ht="18.75" customHeight="1">
      <c r="A20" s="124" t="s">
        <v>155</v>
      </c>
      <c r="B20" s="124" t="s">
        <v>156</v>
      </c>
      <c r="C20" s="126">
        <v>9.6</v>
      </c>
      <c r="D20" s="126"/>
      <c r="E20" s="125">
        <v>9.6</v>
      </c>
    </row>
    <row r="21" spans="1:5" s="114" customFormat="1" ht="18.75" customHeight="1">
      <c r="A21" s="124" t="s">
        <v>157</v>
      </c>
      <c r="B21" s="124" t="s">
        <v>158</v>
      </c>
      <c r="C21" s="126">
        <v>5.58</v>
      </c>
      <c r="D21" s="126"/>
      <c r="E21" s="125">
        <v>5.58</v>
      </c>
    </row>
    <row r="22" spans="1:5" s="114" customFormat="1" ht="18.75" customHeight="1">
      <c r="A22" s="124" t="s">
        <v>159</v>
      </c>
      <c r="B22" s="124" t="s">
        <v>160</v>
      </c>
      <c r="C22" s="126">
        <v>14</v>
      </c>
      <c r="D22" s="126"/>
      <c r="E22" s="125">
        <v>14</v>
      </c>
    </row>
    <row r="23" spans="1:5" s="114" customFormat="1" ht="18.75" customHeight="1">
      <c r="A23" s="124" t="s">
        <v>161</v>
      </c>
      <c r="B23" s="124" t="s">
        <v>162</v>
      </c>
      <c r="C23" s="126">
        <v>5.58</v>
      </c>
      <c r="D23" s="126"/>
      <c r="E23" s="125">
        <v>5.58</v>
      </c>
    </row>
    <row r="24" spans="1:5" s="114" customFormat="1" ht="18.75" customHeight="1">
      <c r="A24" s="124" t="s">
        <v>163</v>
      </c>
      <c r="B24" s="124" t="s">
        <v>164</v>
      </c>
      <c r="C24" s="126">
        <v>42.37</v>
      </c>
      <c r="D24" s="126"/>
      <c r="E24" s="125">
        <v>42.37</v>
      </c>
    </row>
    <row r="25" spans="1:5" s="114" customFormat="1" ht="18.75" customHeight="1">
      <c r="A25" s="124" t="s">
        <v>165</v>
      </c>
      <c r="B25" s="124" t="s">
        <v>166</v>
      </c>
      <c r="C25" s="126">
        <v>6.69</v>
      </c>
      <c r="D25" s="126"/>
      <c r="E25" s="125">
        <v>6.69</v>
      </c>
    </row>
    <row r="26" spans="1:5" s="114" customFormat="1" ht="18.75" customHeight="1">
      <c r="A26" s="124" t="s">
        <v>167</v>
      </c>
      <c r="B26" s="124" t="s">
        <v>168</v>
      </c>
      <c r="C26" s="126">
        <v>23.91</v>
      </c>
      <c r="D26" s="126"/>
      <c r="E26" s="125">
        <v>23.91</v>
      </c>
    </row>
    <row r="27" spans="1:5" s="114" customFormat="1" ht="18.75" customHeight="1">
      <c r="A27" s="124" t="s">
        <v>169</v>
      </c>
      <c r="B27" s="124" t="s">
        <v>170</v>
      </c>
      <c r="C27" s="126">
        <v>40.81</v>
      </c>
      <c r="D27" s="126"/>
      <c r="E27" s="125">
        <v>40.81</v>
      </c>
    </row>
    <row r="28" spans="1:5" s="114" customFormat="1" ht="18.75" customHeight="1">
      <c r="A28" s="124" t="s">
        <v>171</v>
      </c>
      <c r="B28" s="124" t="s">
        <v>172</v>
      </c>
      <c r="C28" s="126">
        <v>203.7</v>
      </c>
      <c r="D28" s="126"/>
      <c r="E28" s="125">
        <v>203.7</v>
      </c>
    </row>
    <row r="29" spans="1:5" s="114" customFormat="1" ht="18.75" customHeight="1">
      <c r="A29" s="124"/>
      <c r="B29" s="124" t="s">
        <v>173</v>
      </c>
      <c r="C29" s="126">
        <v>186.77</v>
      </c>
      <c r="D29" s="126">
        <v>186.77</v>
      </c>
      <c r="E29" s="125"/>
    </row>
    <row r="30" spans="1:5" s="114" customFormat="1" ht="18.75" customHeight="1">
      <c r="A30" s="124" t="s">
        <v>174</v>
      </c>
      <c r="B30" s="124" t="s">
        <v>175</v>
      </c>
      <c r="C30" s="126">
        <v>71.88</v>
      </c>
      <c r="D30" s="126">
        <v>71.88</v>
      </c>
      <c r="E30" s="125"/>
    </row>
    <row r="31" spans="1:5" s="114" customFormat="1" ht="18.75" customHeight="1">
      <c r="A31" s="124" t="s">
        <v>176</v>
      </c>
      <c r="B31" s="124" t="s">
        <v>177</v>
      </c>
      <c r="C31" s="126">
        <v>25.23</v>
      </c>
      <c r="D31" s="126">
        <v>25.23</v>
      </c>
      <c r="E31" s="125"/>
    </row>
    <row r="32" spans="1:5" s="114" customFormat="1" ht="18.75" customHeight="1">
      <c r="A32" s="124" t="s">
        <v>178</v>
      </c>
      <c r="B32" s="124" t="s">
        <v>179</v>
      </c>
      <c r="C32" s="126">
        <v>4.2</v>
      </c>
      <c r="D32" s="126">
        <v>4.2</v>
      </c>
      <c r="E32" s="125"/>
    </row>
    <row r="33" spans="1:5" s="114" customFormat="1" ht="18.75" customHeight="1">
      <c r="A33" s="124" t="s">
        <v>180</v>
      </c>
      <c r="B33" s="124" t="s">
        <v>181</v>
      </c>
      <c r="C33" s="126">
        <v>85.46</v>
      </c>
      <c r="D33" s="126">
        <v>85.46</v>
      </c>
      <c r="E33" s="125"/>
    </row>
    <row r="34" spans="1:5" s="114" customFormat="1" ht="18.75" customHeight="1">
      <c r="A34" s="124"/>
      <c r="B34" s="124" t="s">
        <v>182</v>
      </c>
      <c r="C34" s="126">
        <v>6.3</v>
      </c>
      <c r="D34" s="126"/>
      <c r="E34" s="125">
        <v>6.3</v>
      </c>
    </row>
    <row r="35" spans="1:5" s="114" customFormat="1" ht="18.75" customHeight="1">
      <c r="A35" s="124" t="s">
        <v>183</v>
      </c>
      <c r="B35" s="124" t="s">
        <v>184</v>
      </c>
      <c r="C35" s="126">
        <v>6.3</v>
      </c>
      <c r="D35" s="126"/>
      <c r="E35" s="125">
        <v>6.3</v>
      </c>
    </row>
    <row r="36" spans="1:8" s="114" customFormat="1" ht="21" customHeight="1">
      <c r="A36" s="115"/>
      <c r="B36" s="115"/>
      <c r="C36" s="115"/>
      <c r="D36" s="115"/>
      <c r="E36" s="115"/>
      <c r="F36" s="115"/>
      <c r="G36" s="115"/>
      <c r="H36" s="129"/>
    </row>
    <row r="37" spans="1:7" s="114" customFormat="1" ht="21" customHeight="1">
      <c r="A37" s="115"/>
      <c r="B37" s="115"/>
      <c r="C37" s="115"/>
      <c r="D37" s="115"/>
      <c r="E37" s="115"/>
      <c r="F37" s="115"/>
      <c r="G37" s="115"/>
    </row>
    <row r="38" spans="1:6" s="114" customFormat="1" ht="21" customHeight="1">
      <c r="A38" s="115"/>
      <c r="B38" s="115"/>
      <c r="C38" s="115"/>
      <c r="D38" s="115"/>
      <c r="E38" s="115"/>
      <c r="F38" s="115"/>
    </row>
    <row r="39" spans="1:7" s="114" customFormat="1" ht="21" customHeight="1">
      <c r="A39" s="115"/>
      <c r="B39" s="115"/>
      <c r="C39" s="115"/>
      <c r="D39" s="115"/>
      <c r="E39" s="115"/>
      <c r="F39" s="115"/>
      <c r="G39" s="115"/>
    </row>
    <row r="40" spans="1:7" s="114" customFormat="1" ht="21" customHeight="1">
      <c r="A40" s="115"/>
      <c r="B40" s="115"/>
      <c r="C40" s="115"/>
      <c r="D40" s="115"/>
      <c r="E40" s="115"/>
      <c r="F40" s="115"/>
      <c r="G40" s="115"/>
    </row>
    <row r="41" spans="1:7" s="114" customFormat="1" ht="21" customHeight="1">
      <c r="A41" s="115"/>
      <c r="B41" s="115"/>
      <c r="C41" s="115"/>
      <c r="D41" s="115"/>
      <c r="E41" s="115"/>
      <c r="F41" s="115"/>
      <c r="G41" s="115"/>
    </row>
    <row r="42" spans="1:7" s="114" customFormat="1" ht="21" customHeight="1">
      <c r="A42" s="115"/>
      <c r="B42" s="115"/>
      <c r="C42" s="115"/>
      <c r="D42" s="115"/>
      <c r="E42" s="115"/>
      <c r="F42" s="115"/>
      <c r="G42" s="115"/>
    </row>
    <row r="43" spans="1:7" s="114" customFormat="1" ht="21" customHeight="1">
      <c r="A43" s="115"/>
      <c r="B43" s="115"/>
      <c r="C43" s="115"/>
      <c r="D43" s="115"/>
      <c r="E43" s="115"/>
      <c r="F43" s="115"/>
      <c r="G43" s="115"/>
    </row>
    <row r="44" spans="1:7" s="114" customFormat="1" ht="21" customHeight="1">
      <c r="A44" s="115"/>
      <c r="B44" s="115"/>
      <c r="C44" s="115"/>
      <c r="D44" s="115"/>
      <c r="E44" s="115"/>
      <c r="F44" s="115"/>
      <c r="G44" s="115"/>
    </row>
    <row r="45" s="114" customFormat="1" ht="21" customHeight="1"/>
    <row r="46" spans="1:7" s="114" customFormat="1" ht="21" customHeight="1">
      <c r="A46" s="115"/>
      <c r="B46" s="115"/>
      <c r="C46" s="115"/>
      <c r="D46" s="115"/>
      <c r="E46" s="115"/>
      <c r="F46" s="115"/>
      <c r="G46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24.28125" style="114" customWidth="1"/>
    <col min="2" max="2" width="50.421875" style="114" customWidth="1"/>
    <col min="3" max="3" width="19.7109375" style="114" customWidth="1"/>
    <col min="4" max="4" width="17.7109375" style="114" customWidth="1"/>
    <col min="5" max="5" width="15.00390625" style="114" customWidth="1"/>
    <col min="6" max="6" width="17.57421875" style="114" customWidth="1"/>
    <col min="7" max="7" width="18.57421875" style="114" customWidth="1"/>
    <col min="8" max="9" width="9.140625" style="114" customWidth="1"/>
  </cols>
  <sheetData>
    <row r="1" s="114" customFormat="1" ht="15.75">
      <c r="G1" s="136"/>
    </row>
    <row r="2" spans="1:7" s="114" customFormat="1" ht="30" customHeight="1">
      <c r="A2" s="116" t="s">
        <v>185</v>
      </c>
      <c r="B2" s="116"/>
      <c r="C2" s="116"/>
      <c r="D2" s="116"/>
      <c r="E2" s="116"/>
      <c r="F2" s="116"/>
      <c r="G2" s="116"/>
    </row>
    <row r="3" spans="1:7" s="114" customFormat="1" ht="18" customHeight="1">
      <c r="A3" s="130" t="s">
        <v>9</v>
      </c>
      <c r="B3" s="130"/>
      <c r="C3" s="130"/>
      <c r="D3" s="131"/>
      <c r="E3" s="131"/>
      <c r="F3" s="131"/>
      <c r="G3" s="128" t="s">
        <v>10</v>
      </c>
    </row>
    <row r="4" spans="1:7" s="114" customFormat="1" ht="31.5" customHeight="1">
      <c r="A4" s="122" t="s">
        <v>186</v>
      </c>
      <c r="B4" s="122" t="s">
        <v>187</v>
      </c>
      <c r="C4" s="122" t="s">
        <v>36</v>
      </c>
      <c r="D4" s="132" t="s">
        <v>188</v>
      </c>
      <c r="E4" s="122" t="s">
        <v>189</v>
      </c>
      <c r="F4" s="137" t="s">
        <v>190</v>
      </c>
      <c r="G4" s="122" t="s">
        <v>191</v>
      </c>
    </row>
    <row r="5" spans="1:7" s="114" customFormat="1" ht="21.75" customHeight="1">
      <c r="A5" s="133" t="s">
        <v>50</v>
      </c>
      <c r="B5" s="133" t="s">
        <v>50</v>
      </c>
      <c r="C5" s="134">
        <v>1</v>
      </c>
      <c r="D5" s="135">
        <f>C5+1</f>
        <v>2</v>
      </c>
      <c r="E5" s="135">
        <f>D5+1</f>
        <v>3</v>
      </c>
      <c r="F5" s="135">
        <f>E5+1</f>
        <v>4</v>
      </c>
      <c r="G5" s="135">
        <f>F5+1</f>
        <v>5</v>
      </c>
    </row>
    <row r="6" spans="1:7" s="114" customFormat="1" ht="22.5" customHeight="1">
      <c r="A6" s="124" t="s">
        <v>51</v>
      </c>
      <c r="B6" s="124" t="s">
        <v>51</v>
      </c>
      <c r="C6" s="126"/>
      <c r="D6" s="126"/>
      <c r="E6" s="126"/>
      <c r="F6" s="125"/>
      <c r="G6" s="125"/>
    </row>
    <row r="7" spans="1:7" s="114" customFormat="1" ht="22.5" customHeight="1">
      <c r="A7" s="124" t="s">
        <v>192</v>
      </c>
      <c r="B7" s="124" t="s">
        <v>193</v>
      </c>
      <c r="C7" s="126">
        <v>104.36</v>
      </c>
      <c r="D7" s="126">
        <v>6</v>
      </c>
      <c r="E7" s="126">
        <v>58.36</v>
      </c>
      <c r="F7" s="125">
        <v>40</v>
      </c>
      <c r="G7" s="125"/>
    </row>
    <row r="8" spans="1:7" s="114" customFormat="1" ht="15.75">
      <c r="A8" s="129"/>
      <c r="B8" s="129"/>
      <c r="C8" s="129"/>
      <c r="D8" s="129"/>
      <c r="E8" s="129"/>
      <c r="F8" s="129"/>
      <c r="G8" s="129"/>
    </row>
    <row r="9" spans="1:8" s="114" customFormat="1" ht="15.75">
      <c r="A9" s="129"/>
      <c r="B9" s="129"/>
      <c r="C9" s="129"/>
      <c r="D9" s="129"/>
      <c r="E9" s="129"/>
      <c r="F9" s="129"/>
      <c r="G9" s="129"/>
      <c r="H9" s="129"/>
    </row>
    <row r="10" spans="1:7" s="114" customFormat="1" ht="15.75">
      <c r="A10" s="129"/>
      <c r="B10" s="129"/>
      <c r="C10" s="129"/>
      <c r="D10" s="129"/>
      <c r="E10" s="129"/>
      <c r="F10" s="129"/>
      <c r="G10" s="129"/>
    </row>
    <row r="11" spans="1:7" s="114" customFormat="1" ht="15.75">
      <c r="A11" s="129"/>
      <c r="B11" s="129"/>
      <c r="C11" s="129"/>
      <c r="D11" s="129"/>
      <c r="E11" s="129"/>
      <c r="F11" s="129"/>
      <c r="G11" s="129"/>
    </row>
    <row r="12" spans="1:7" s="114" customFormat="1" ht="15.75">
      <c r="A12" s="129"/>
      <c r="B12" s="129"/>
      <c r="C12" s="129"/>
      <c r="D12" s="129"/>
      <c r="E12" s="129"/>
      <c r="F12" s="129"/>
      <c r="G12" s="129"/>
    </row>
    <row r="13" spans="1:7" s="114" customFormat="1" ht="15.75">
      <c r="A13" s="129"/>
      <c r="B13" s="129"/>
      <c r="C13" s="129"/>
      <c r="D13" s="129"/>
      <c r="E13" s="129"/>
      <c r="F13" s="129"/>
      <c r="G13" s="129"/>
    </row>
    <row r="14" spans="1:7" s="114" customFormat="1" ht="15.75">
      <c r="A14" s="129"/>
      <c r="B14" s="129"/>
      <c r="C14" s="129"/>
      <c r="D14" s="129"/>
      <c r="E14" s="129"/>
      <c r="F14" s="129"/>
      <c r="G14" s="129"/>
    </row>
    <row r="15" spans="1:7" s="114" customFormat="1" ht="15.75">
      <c r="A15" s="129"/>
      <c r="B15" s="129"/>
      <c r="C15" s="129"/>
      <c r="D15" s="129"/>
      <c r="E15" s="129"/>
      <c r="F15" s="129"/>
      <c r="G15" s="129"/>
    </row>
    <row r="16" spans="5:7" s="114" customFormat="1" ht="15.75">
      <c r="E16" s="129"/>
      <c r="F16" s="129"/>
      <c r="G16" s="129"/>
    </row>
    <row r="17" spans="4:6" s="114" customFormat="1" ht="15.75">
      <c r="D17" s="129"/>
      <c r="E17" s="129"/>
      <c r="F17" s="129"/>
    </row>
    <row r="18" spans="2:6" s="114" customFormat="1" ht="15.75">
      <c r="B18" s="129"/>
      <c r="C18" s="129"/>
      <c r="D18" s="129"/>
      <c r="F18" s="129"/>
    </row>
    <row r="19" spans="3:7" s="114" customFormat="1" ht="15.75">
      <c r="C19" s="129"/>
      <c r="E19" s="129"/>
      <c r="G19" s="129"/>
    </row>
    <row r="20" spans="3:7" s="114" customFormat="1" ht="15.75">
      <c r="C20" s="129"/>
      <c r="G20" s="129"/>
    </row>
    <row r="21" spans="5:7" s="114" customFormat="1" ht="15.75">
      <c r="E21" s="129"/>
      <c r="G21" s="129"/>
    </row>
    <row r="22" s="114" customFormat="1" ht="15.75"/>
    <row r="23" s="114" customFormat="1" ht="15.75"/>
    <row r="24" s="114" customFormat="1" ht="15.75"/>
    <row r="25" s="114" customFormat="1" ht="15.75">
      <c r="D25" s="12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6.7109375" style="114" customWidth="1"/>
    <col min="2" max="2" width="49.140625" style="114" customWidth="1"/>
    <col min="3" max="5" width="28.00390625" style="114" customWidth="1"/>
    <col min="6" max="6" width="9.140625" style="114" customWidth="1"/>
    <col min="7" max="7" width="13.57421875" style="114" customWidth="1"/>
    <col min="8" max="9" width="9.140625" style="114" customWidth="1"/>
  </cols>
  <sheetData>
    <row r="1" spans="1:7" s="114" customFormat="1" ht="21" customHeight="1">
      <c r="A1" s="115"/>
      <c r="B1" s="115"/>
      <c r="C1" s="115"/>
      <c r="D1" s="115"/>
      <c r="E1" s="115"/>
      <c r="F1" s="115"/>
      <c r="G1" s="115"/>
    </row>
    <row r="2" spans="1:7" s="114" customFormat="1" ht="29.25" customHeight="1">
      <c r="A2" s="116" t="s">
        <v>194</v>
      </c>
      <c r="B2" s="116"/>
      <c r="C2" s="116"/>
      <c r="D2" s="116"/>
      <c r="E2" s="116"/>
      <c r="F2" s="127"/>
      <c r="G2" s="127"/>
    </row>
    <row r="3" spans="1:7" s="114" customFormat="1" ht="21" customHeight="1">
      <c r="A3" s="117" t="s">
        <v>9</v>
      </c>
      <c r="B3" s="118"/>
      <c r="C3" s="118"/>
      <c r="D3" s="118"/>
      <c r="E3" s="128" t="s">
        <v>10</v>
      </c>
      <c r="F3" s="115"/>
      <c r="G3" s="115"/>
    </row>
    <row r="4" spans="1:7" s="114" customFormat="1" ht="17.25" customHeight="1">
      <c r="A4" s="119" t="s">
        <v>105</v>
      </c>
      <c r="B4" s="119"/>
      <c r="C4" s="119" t="s">
        <v>14</v>
      </c>
      <c r="D4" s="119"/>
      <c r="E4" s="119"/>
      <c r="F4" s="115"/>
      <c r="G4" s="115"/>
    </row>
    <row r="5" spans="1:7" s="114" customFormat="1" ht="21" customHeight="1">
      <c r="A5" s="119" t="s">
        <v>111</v>
      </c>
      <c r="B5" s="120" t="s">
        <v>112</v>
      </c>
      <c r="C5" s="121" t="s">
        <v>36</v>
      </c>
      <c r="D5" s="121" t="s">
        <v>106</v>
      </c>
      <c r="E5" s="121" t="s">
        <v>107</v>
      </c>
      <c r="F5" s="115"/>
      <c r="G5" s="115"/>
    </row>
    <row r="6" spans="1:8" s="114" customFormat="1" ht="21" customHeight="1">
      <c r="A6" s="122" t="s">
        <v>50</v>
      </c>
      <c r="B6" s="122" t="s">
        <v>50</v>
      </c>
      <c r="C6" s="123">
        <v>1</v>
      </c>
      <c r="D6" s="123">
        <f>C6+1</f>
        <v>2</v>
      </c>
      <c r="E6" s="123">
        <f>D6+1</f>
        <v>3</v>
      </c>
      <c r="F6" s="115"/>
      <c r="G6" s="115"/>
      <c r="H6" s="129"/>
    </row>
    <row r="7" spans="1:7" s="114" customFormat="1" ht="18.75" customHeight="1">
      <c r="A7" s="124"/>
      <c r="B7" s="124"/>
      <c r="C7" s="125"/>
      <c r="D7" s="126"/>
      <c r="E7" s="125"/>
      <c r="F7" s="115"/>
      <c r="G7" s="115"/>
    </row>
    <row r="8" s="114" customFormat="1" ht="21" customHeight="1"/>
    <row r="9" s="114" customFormat="1" ht="21" customHeight="1"/>
    <row r="10" s="114" customFormat="1" ht="21" customHeight="1"/>
    <row r="11" s="114" customFormat="1" ht="21" customHeight="1"/>
    <row r="12" s="114" customFormat="1" ht="21" customHeight="1"/>
    <row r="13" s="114" customFormat="1" ht="21" customHeight="1"/>
    <row r="14" s="114" customFormat="1" ht="21" customHeight="1"/>
    <row r="15" s="114" customFormat="1" ht="21" customHeight="1"/>
    <row r="16" s="114" customFormat="1" ht="21" customHeight="1"/>
    <row r="17" s="114" customFormat="1" ht="21" customHeight="1"/>
    <row r="18" s="1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2021-03-25T18:09:45Z</dcterms:created>
  <dcterms:modified xsi:type="dcterms:W3CDTF">2021-04-02T11:08:35Z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